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\Hockey\"/>
    </mc:Choice>
  </mc:AlternateContent>
  <bookViews>
    <workbookView xWindow="0" yWindow="0" windowWidth="24000" windowHeight="11400" xr2:uid="{54FCE317-FF91-4FF4-A1CC-57D160F5A968}"/>
  </bookViews>
  <sheets>
    <sheet name="MWI Draw R1-04" sheetId="4" r:id="rId1"/>
    <sheet name="Games by Grade" sheetId="2" r:id="rId2"/>
    <sheet name="Teams" sheetId="5" r:id="rId3"/>
    <sheet name="MWI Draw Blank" sheetId="1" state="hidden" r:id="rId4"/>
    <sheet name="MWI Draw v0.04" sheetId="3" state="hidden" r:id="rId5"/>
  </sheets>
  <definedNames>
    <definedName name="_xlnm.Print_Area" localSheetId="0">'MWI Draw R1-04'!$A$1:$O$101</definedName>
    <definedName name="_xlnm.Print_Area" localSheetId="2">Teams!$A$1:$H$23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4" s="1"/>
  <c r="C7" i="4" s="1"/>
  <c r="C8" i="4" s="1"/>
  <c r="C11" i="4" s="1"/>
  <c r="C5" i="3"/>
  <c r="C6" i="3" s="1"/>
  <c r="C7" i="3" s="1"/>
  <c r="C8" i="3" s="1"/>
  <c r="C11" i="3" s="1"/>
  <c r="C83" i="1"/>
  <c r="K77" i="1"/>
  <c r="K53" i="1"/>
  <c r="K29" i="1"/>
  <c r="C5" i="1"/>
  <c r="C6" i="1" s="1"/>
  <c r="C7" i="1" s="1"/>
  <c r="C8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12" i="4" l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12" i="3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K12" i="1"/>
  <c r="K12" i="4" l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12" i="3"/>
  <c r="K13" i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C35" i="4" l="1"/>
  <c r="K13" i="3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C35" i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36" i="4" l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35" i="3"/>
  <c r="K36" i="1"/>
  <c r="K36" i="4" l="1"/>
  <c r="C36" i="3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K37" i="1"/>
  <c r="K38" i="1" s="1"/>
  <c r="K39" i="1" s="1"/>
  <c r="K40" i="1" s="1"/>
  <c r="K41" i="1" s="1"/>
  <c r="K37" i="4" l="1"/>
  <c r="K38" i="4" s="1"/>
  <c r="K39" i="4" s="1"/>
  <c r="K40" i="4" s="1"/>
  <c r="K41" i="4" s="1"/>
  <c r="K46" i="4"/>
  <c r="K47" i="4" s="1"/>
  <c r="K48" i="4" s="1"/>
  <c r="K49" i="4" s="1"/>
  <c r="K50" i="4" s="1"/>
  <c r="K51" i="4" s="1"/>
  <c r="K52" i="4" s="1"/>
  <c r="K53" i="4" s="1"/>
  <c r="K36" i="3"/>
  <c r="K46" i="1"/>
  <c r="K47" i="1" s="1"/>
  <c r="K48" i="1" s="1"/>
  <c r="K49" i="1" s="1"/>
  <c r="K50" i="1" s="1"/>
  <c r="K51" i="1" s="1"/>
  <c r="K52" i="1" s="1"/>
  <c r="C59" i="4" l="1"/>
  <c r="K37" i="3"/>
  <c r="K38" i="3" s="1"/>
  <c r="K39" i="3" s="1"/>
  <c r="K40" i="3" s="1"/>
  <c r="K41" i="3" s="1"/>
  <c r="C59" i="1"/>
  <c r="C60" i="4" l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K60" i="4" s="1"/>
  <c r="K46" i="3"/>
  <c r="K47" i="3" s="1"/>
  <c r="K48" i="3" s="1"/>
  <c r="K49" i="3" s="1"/>
  <c r="K50" i="3" s="1"/>
  <c r="K51" i="3" s="1"/>
  <c r="K52" i="3" s="1"/>
  <c r="K53" i="3" s="1"/>
  <c r="C60" i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K61" i="4" l="1"/>
  <c r="K62" i="4" s="1"/>
  <c r="K63" i="4" s="1"/>
  <c r="K64" i="4" s="1"/>
  <c r="K65" i="4" s="1"/>
  <c r="K70" i="4"/>
  <c r="K71" i="4" s="1"/>
  <c r="K72" i="4" s="1"/>
  <c r="K73" i="4" s="1"/>
  <c r="K74" i="4" s="1"/>
  <c r="K75" i="4" s="1"/>
  <c r="K76" i="4" s="1"/>
  <c r="K77" i="4" s="1"/>
  <c r="C59" i="3"/>
  <c r="K60" i="1"/>
  <c r="C83" i="4" l="1"/>
  <c r="C60" i="3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K61" i="1"/>
  <c r="K62" i="1" s="1"/>
  <c r="K63" i="1" s="1"/>
  <c r="K64" i="1" s="1"/>
  <c r="K65" i="1" s="1"/>
  <c r="C84" i="4" l="1"/>
  <c r="C85" i="4" s="1"/>
  <c r="C86" i="4" s="1"/>
  <c r="C87" i="4" s="1"/>
  <c r="C88" i="4" s="1"/>
  <c r="C89" i="4" s="1"/>
  <c r="C90" i="4" s="1"/>
  <c r="C91" i="4" s="1"/>
  <c r="K60" i="3"/>
  <c r="K70" i="1"/>
  <c r="K71" i="1" s="1"/>
  <c r="K72" i="1" s="1"/>
  <c r="K73" i="1" s="1"/>
  <c r="K74" i="1" s="1"/>
  <c r="K75" i="1" s="1"/>
  <c r="K76" i="1" s="1"/>
  <c r="K61" i="3" l="1"/>
  <c r="K62" i="3" s="1"/>
  <c r="K63" i="3" s="1"/>
  <c r="K64" i="3" s="1"/>
  <c r="K65" i="3" s="1"/>
  <c r="C84" i="1"/>
  <c r="C85" i="1" s="1"/>
  <c r="C86" i="1" s="1"/>
  <c r="C87" i="1" s="1"/>
  <c r="C88" i="1" s="1"/>
  <c r="C89" i="1" s="1"/>
  <c r="C90" i="1" s="1"/>
  <c r="C91" i="1" s="1"/>
  <c r="C92" i="1" s="1"/>
  <c r="K70" i="3" l="1"/>
  <c r="K71" i="3" s="1"/>
  <c r="K72" i="3" s="1"/>
  <c r="K73" i="3" s="1"/>
  <c r="K74" i="3" s="1"/>
  <c r="K75" i="3" s="1"/>
  <c r="K76" i="3" s="1"/>
  <c r="K77" i="3" s="1"/>
  <c r="C83" i="3" l="1"/>
  <c r="C84" i="3" s="1"/>
  <c r="C85" i="3" s="1"/>
  <c r="C86" i="3" s="1"/>
  <c r="C87" i="3" s="1"/>
  <c r="C88" i="3" s="1"/>
  <c r="C89" i="3" s="1"/>
  <c r="C90" i="3" s="1"/>
  <c r="C91" i="3" s="1"/>
  <c r="C92" i="3" s="1"/>
</calcChain>
</file>

<file path=xl/sharedStrings.xml><?xml version="1.0" encoding="utf-8"?>
<sst xmlns="http://schemas.openxmlformats.org/spreadsheetml/2006/main" count="2123" uniqueCount="121">
  <si>
    <t>Winner Semi 2</t>
  </si>
  <si>
    <t>1st in RR</t>
  </si>
  <si>
    <t>Final</t>
  </si>
  <si>
    <t>Prem</t>
  </si>
  <si>
    <t>Monday</t>
  </si>
  <si>
    <t>Winner semi 1</t>
  </si>
  <si>
    <t>Senior</t>
  </si>
  <si>
    <t>2nd in RR</t>
  </si>
  <si>
    <t>U16</t>
  </si>
  <si>
    <t>Winner Semi 1</t>
  </si>
  <si>
    <t>U14</t>
  </si>
  <si>
    <t>U12</t>
  </si>
  <si>
    <t>U19</t>
  </si>
  <si>
    <t>loser semi 2</t>
  </si>
  <si>
    <t>loser semi 1</t>
  </si>
  <si>
    <t>3rd / 4th</t>
  </si>
  <si>
    <t>Loser 1/2</t>
  </si>
  <si>
    <t>4th Pool B</t>
  </si>
  <si>
    <t xml:space="preserve">4th Pool A </t>
  </si>
  <si>
    <t>7th / 8th</t>
  </si>
  <si>
    <t>5th Pool B</t>
  </si>
  <si>
    <t>5th Pool A</t>
  </si>
  <si>
    <t>9th /10th</t>
  </si>
  <si>
    <t>Away</t>
  </si>
  <si>
    <t>Home</t>
  </si>
  <si>
    <t>Round</t>
  </si>
  <si>
    <t>Grade</t>
  </si>
  <si>
    <t>Game</t>
  </si>
  <si>
    <t>Time</t>
  </si>
  <si>
    <t>Day</t>
  </si>
  <si>
    <t>Skateland - Mt Wellington</t>
  </si>
  <si>
    <t>3rd Pool B</t>
  </si>
  <si>
    <t>3rd Pool A</t>
  </si>
  <si>
    <t>5th / 6th</t>
  </si>
  <si>
    <t>Sunday</t>
  </si>
  <si>
    <t>5th in RR</t>
  </si>
  <si>
    <t>4th in RR</t>
  </si>
  <si>
    <t>4th / 5th</t>
  </si>
  <si>
    <t>3rd in RR</t>
  </si>
  <si>
    <t>Semi 2</t>
  </si>
  <si>
    <t>2nd Pool A</t>
  </si>
  <si>
    <t>1st in Pool B</t>
  </si>
  <si>
    <t>semi 2</t>
  </si>
  <si>
    <t>Loser semi 2</t>
  </si>
  <si>
    <t>Loser semi 1</t>
  </si>
  <si>
    <t>4th / 3rd</t>
  </si>
  <si>
    <t>2nd Pool B</t>
  </si>
  <si>
    <t>1st in Pool A</t>
  </si>
  <si>
    <t>Semi 1</t>
  </si>
  <si>
    <t>Loser p/off 3</t>
  </si>
  <si>
    <t>Winner semi 3</t>
  </si>
  <si>
    <t>Devils</t>
  </si>
  <si>
    <t>Panthers Red</t>
  </si>
  <si>
    <t>RR</t>
  </si>
  <si>
    <t>NZ Junior Women</t>
  </si>
  <si>
    <t>Penguins</t>
  </si>
  <si>
    <t>Vipers</t>
  </si>
  <si>
    <t>Ravens</t>
  </si>
  <si>
    <t>Waihi Miners</t>
  </si>
  <si>
    <t>Panthers Blue</t>
  </si>
  <si>
    <t>Morrinsville Pirates</t>
  </si>
  <si>
    <t>Blackhawks</t>
  </si>
  <si>
    <t>Pool B</t>
  </si>
  <si>
    <t>Winner semi 2</t>
  </si>
  <si>
    <t>U10</t>
  </si>
  <si>
    <t>Jokers</t>
  </si>
  <si>
    <t>semi</t>
  </si>
  <si>
    <t>Panthers</t>
  </si>
  <si>
    <t>Jnr Women</t>
  </si>
  <si>
    <t>4th in Pool B</t>
  </si>
  <si>
    <t>Loser p/off 1</t>
  </si>
  <si>
    <t>semi 3</t>
  </si>
  <si>
    <t>Winner p/off 3</t>
  </si>
  <si>
    <t>Winner p/off 2</t>
  </si>
  <si>
    <t>Loser p/off 2</t>
  </si>
  <si>
    <t>Winner p/off 1</t>
  </si>
  <si>
    <t>semi 1</t>
  </si>
  <si>
    <t>NZ Vets</t>
  </si>
  <si>
    <t>Pool A</t>
  </si>
  <si>
    <t xml:space="preserve">Devils </t>
  </si>
  <si>
    <t>Tawa Typoons</t>
  </si>
  <si>
    <t>Active Zone - Glenfield</t>
  </si>
  <si>
    <t>Redhawks</t>
  </si>
  <si>
    <t>Saturday</t>
  </si>
  <si>
    <t>Whitehawks</t>
  </si>
  <si>
    <t>Orcas</t>
  </si>
  <si>
    <t>Wahi Miners</t>
  </si>
  <si>
    <t>1st Pool B</t>
  </si>
  <si>
    <t>P/off 3</t>
  </si>
  <si>
    <t>P/off 2</t>
  </si>
  <si>
    <t>1st Pool A</t>
  </si>
  <si>
    <t>P/off 1</t>
  </si>
  <si>
    <t>Stingrays</t>
  </si>
  <si>
    <t>Levin Thunder</t>
  </si>
  <si>
    <t>Panthers White</t>
  </si>
  <si>
    <t xml:space="preserve">Demons (Devils) </t>
  </si>
  <si>
    <t>Panthers Black</t>
  </si>
  <si>
    <t>Sabres</t>
  </si>
  <si>
    <t>Friday</t>
  </si>
  <si>
    <t>Thursday</t>
  </si>
  <si>
    <t>V</t>
  </si>
  <si>
    <t>Draw</t>
  </si>
  <si>
    <t>Mount Wellington Invitational 2018</t>
  </si>
  <si>
    <t>Constraints</t>
  </si>
  <si>
    <r>
      <t xml:space="preserve">Sabres  PREM </t>
    </r>
    <r>
      <rPr>
        <b/>
        <sz val="10"/>
        <color rgb="FFFF0000"/>
        <rFont val="Calibri"/>
        <family val="2"/>
      </rPr>
      <t>(can’t play Saturday from 12.00 for rest of that day due to no goalie – wedding)</t>
    </r>
  </si>
  <si>
    <t>Friday Morning - teams travelling from Wellington</t>
  </si>
  <si>
    <t>Semi</t>
  </si>
  <si>
    <t>Teams Entered by Grade</t>
  </si>
  <si>
    <t>Games Schedule</t>
  </si>
  <si>
    <t>2 min warm up (no pucks unless 10 mins or more ahead of schedule)</t>
  </si>
  <si>
    <t>All games are 18 minutes, 2 min half time (except listed games below)</t>
  </si>
  <si>
    <t>Only final game for U12, U14, U16, U19, senior, prem are 20 min periods.</t>
  </si>
  <si>
    <t>Penguins U19 &amp; Prem Jokers sharing players</t>
  </si>
  <si>
    <t>Wahi U16 &amp; Wahi U19 sharing players</t>
  </si>
  <si>
    <t xml:space="preserve">Jnr Women - sharing players U10, U12, U14 - various clubs </t>
  </si>
  <si>
    <r>
      <t xml:space="preserve">Sabres  PREM </t>
    </r>
    <r>
      <rPr>
        <sz val="10"/>
        <rFont val="Calibri"/>
        <family val="2"/>
      </rPr>
      <t>(can’t play Saturday from 12.00 for rest of that day due to no goalie – wedding)</t>
    </r>
  </si>
  <si>
    <t>Tawa Typhoons</t>
  </si>
  <si>
    <t>y</t>
  </si>
  <si>
    <t>Wahi U16 &amp; Ravens U14 sharing a goalie</t>
  </si>
  <si>
    <t>Levin Thunder U14 using U14's from Penguin U16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</si>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</sst>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0" borderId="0" xfId="0" applyFont="1"/>
    <xf numFmtId="0" fontId="0" fillId="0" borderId="0" xfId="0" applyNumberFormat="1"/>
    <xf numFmtId="18" fontId="0" fillId="0" borderId="0" xfId="0" applyNumberFormat="1"/>
    <xf numFmtId="0" fontId="1" fillId="0" borderId="0" xfId="0" applyFont="1"/>
    <xf numFmtId="0" fontId="0" fillId="0" borderId="0" xfId="0" applyNumberFormat="1" applyFill="1"/>
    <xf numFmtId="0" fontId="0" fillId="0" borderId="0" xfId="0" applyFill="1"/>
    <xf numFmtId="18" fontId="0" fillId="0" borderId="0" xfId="0" applyNumberFormat="1" applyFill="1"/>
    <xf numFmtId="0" fontId="1" fillId="2" borderId="0" xfId="0" applyFont="1" applyFill="1"/>
    <xf numFmtId="0" fontId="0" fillId="2" borderId="0" xfId="0" applyNumberFormat="1" applyFill="1"/>
    <xf numFmtId="18" fontId="0" fillId="2" borderId="0" xfId="0" applyNumberFormat="1" applyFill="1"/>
    <xf numFmtId="18" fontId="0" fillId="0" borderId="0" xfId="0" applyNumberFormat="1" applyFont="1" applyFill="1"/>
    <xf numFmtId="0" fontId="1" fillId="0" borderId="0" xfId="0" applyFont="1" applyFill="1"/>
    <xf numFmtId="15" fontId="1" fillId="0" borderId="0" xfId="0" applyNumberFormat="1" applyFont="1"/>
    <xf numFmtId="0" fontId="3" fillId="0" borderId="0" xfId="0" applyFont="1"/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Font="1" applyFill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8" fillId="3" borderId="0" xfId="1"/>
  </cellXfs>
  <cellStyles count="2">
    <cellStyle name="Bad" xfId="1" builtinId="27"/>
    <cellStyle name="Normal" xfId="0" builtinId="0"/>
  </cellStyles>
  <dxfs count="7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B869-20AD-424B-8047-20BC6AFA979C}">
  <dimension ref="A1:Z101"/>
  <sheetViews>
    <sheetView tabSelected="1" topLeftCell="A67" zoomScale="115" zoomScaleNormal="115" zoomScaleSheetLayoutView="92" workbookViewId="0">
      <selection activeCell="P60" sqref="P60:P61"/>
    </sheetView>
  </sheetViews>
  <sheetFormatPr defaultRowHeight="14.25" x14ac:dyDescent="0.45"/>
  <cols>
    <col min="1" max="1" width="8" bestFit="1" customWidth="1"/>
    <col min="2" max="2" width="8.59765625" bestFit="1" customWidth="1"/>
    <col min="3" max="3" width="5.59765625" bestFit="1" customWidth="1"/>
    <col min="4" max="4" width="9.73046875" bestFit="1" customWidth="1"/>
    <col min="5" max="5" width="8.46484375" bestFit="1" customWidth="1"/>
    <col min="6" max="7" width="16.1328125" bestFit="1" customWidth="1"/>
    <col min="8" max="8" width="7.46484375" bestFit="1" customWidth="1"/>
    <col min="9" max="9" width="7.86328125" bestFit="1" customWidth="1"/>
    <col min="10" max="10" width="8.59765625" bestFit="1" customWidth="1"/>
    <col min="11" max="11" width="5.59765625" bestFit="1" customWidth="1"/>
    <col min="12" max="12" width="9.73046875" bestFit="1" customWidth="1"/>
    <col min="13" max="13" width="7.86328125" bestFit="1" customWidth="1"/>
    <col min="14" max="15" width="14" bestFit="1" customWidth="1"/>
  </cols>
  <sheetData>
    <row r="1" spans="1:26" ht="18" x14ac:dyDescent="0.55000000000000004">
      <c r="A1" s="24" t="s">
        <v>102</v>
      </c>
      <c r="B1" s="25"/>
      <c r="C1" s="25"/>
      <c r="D1" s="25"/>
      <c r="E1" s="25"/>
      <c r="F1" s="25"/>
      <c r="G1" s="25"/>
      <c r="I1" s="19" t="s">
        <v>101</v>
      </c>
      <c r="J1" s="19" t="s">
        <v>100</v>
      </c>
      <c r="K1" s="20">
        <v>1.04</v>
      </c>
      <c r="L1" s="15"/>
      <c r="M1" s="15"/>
      <c r="N1" s="15"/>
      <c r="O1" s="14">
        <v>43182</v>
      </c>
    </row>
    <row r="2" spans="1:26" ht="15.75" x14ac:dyDescent="0.5">
      <c r="A2" s="26" t="s">
        <v>30</v>
      </c>
      <c r="B2" s="26"/>
      <c r="C2" s="26"/>
      <c r="D2" s="26"/>
      <c r="E2" s="26"/>
      <c r="F2" s="26"/>
      <c r="G2" s="26"/>
      <c r="H2" s="1"/>
      <c r="I2" s="1"/>
      <c r="J2" s="1"/>
      <c r="K2" s="1"/>
      <c r="L2" s="1"/>
      <c r="M2" s="1"/>
      <c r="N2" s="1"/>
      <c r="O2" s="1"/>
    </row>
    <row r="3" spans="1:26" x14ac:dyDescent="0.45">
      <c r="A3" s="13" t="s">
        <v>29</v>
      </c>
      <c r="B3" s="13" t="s">
        <v>28</v>
      </c>
      <c r="C3" s="13" t="s">
        <v>27</v>
      </c>
      <c r="D3" s="5" t="s">
        <v>26</v>
      </c>
      <c r="E3" s="5" t="s">
        <v>25</v>
      </c>
      <c r="F3" s="13" t="s">
        <v>24</v>
      </c>
      <c r="G3" s="13" t="s">
        <v>23</v>
      </c>
      <c r="H3" s="1"/>
      <c r="I3" s="1"/>
      <c r="J3" s="1"/>
      <c r="K3" s="1"/>
      <c r="L3" s="1"/>
      <c r="M3" s="1"/>
      <c r="N3" s="1"/>
      <c r="O3" s="1"/>
    </row>
    <row r="4" spans="1:26" x14ac:dyDescent="0.45">
      <c r="A4" s="7" t="s">
        <v>99</v>
      </c>
      <c r="B4" s="8">
        <v>0.79166666666666663</v>
      </c>
      <c r="C4" s="6">
        <v>1</v>
      </c>
      <c r="D4" s="2" t="s">
        <v>11</v>
      </c>
      <c r="E4" s="2" t="s">
        <v>53</v>
      </c>
      <c r="F4" s="2" t="s">
        <v>52</v>
      </c>
      <c r="G4" s="2" t="s">
        <v>59</v>
      </c>
      <c r="H4" s="1"/>
      <c r="I4" s="1"/>
      <c r="J4" s="1"/>
      <c r="K4" s="1"/>
      <c r="L4" s="1"/>
      <c r="M4" s="1"/>
      <c r="N4" s="1"/>
      <c r="O4" s="1"/>
    </row>
    <row r="5" spans="1:26" x14ac:dyDescent="0.45">
      <c r="A5" s="7" t="s">
        <v>99</v>
      </c>
      <c r="B5" s="8">
        <v>0.82291666666666663</v>
      </c>
      <c r="C5" s="6">
        <f>1+C4</f>
        <v>2</v>
      </c>
      <c r="D5" s="2" t="s">
        <v>8</v>
      </c>
      <c r="E5" s="2" t="s">
        <v>53</v>
      </c>
      <c r="F5" s="2" t="s">
        <v>52</v>
      </c>
      <c r="G5" s="2" t="s">
        <v>59</v>
      </c>
      <c r="H5" s="1"/>
      <c r="I5" s="1"/>
      <c r="J5" s="1"/>
      <c r="K5" s="1"/>
      <c r="L5" s="1"/>
      <c r="M5" s="1"/>
      <c r="N5" s="1"/>
      <c r="O5" s="1"/>
      <c r="R5" s="2"/>
      <c r="S5" s="2"/>
      <c r="T5" s="2"/>
      <c r="U5" s="2"/>
      <c r="W5" s="2"/>
      <c r="X5" s="2"/>
      <c r="Y5" s="2"/>
      <c r="Z5" s="2"/>
    </row>
    <row r="6" spans="1:26" x14ac:dyDescent="0.45">
      <c r="A6" s="7" t="s">
        <v>99</v>
      </c>
      <c r="B6" s="8">
        <v>0.85416666666666663</v>
      </c>
      <c r="C6" s="6">
        <f>1+C5</f>
        <v>3</v>
      </c>
      <c r="D6" s="2" t="s">
        <v>6</v>
      </c>
      <c r="E6" s="2" t="s">
        <v>62</v>
      </c>
      <c r="F6" s="2" t="s">
        <v>52</v>
      </c>
      <c r="G6" s="2" t="s">
        <v>61</v>
      </c>
      <c r="H6" s="1"/>
      <c r="I6" s="1"/>
      <c r="J6" s="1"/>
      <c r="K6" s="1"/>
      <c r="L6" s="1"/>
      <c r="M6" s="1"/>
      <c r="N6" s="1"/>
      <c r="O6" s="1"/>
    </row>
    <row r="7" spans="1:26" x14ac:dyDescent="0.45">
      <c r="A7" t="s">
        <v>99</v>
      </c>
      <c r="B7" s="4">
        <v>0.88541666666666663</v>
      </c>
      <c r="C7" s="3">
        <f>1+C6</f>
        <v>4</v>
      </c>
      <c r="D7" s="2" t="s">
        <v>3</v>
      </c>
      <c r="E7" s="2" t="s">
        <v>53</v>
      </c>
      <c r="F7" s="2" t="s">
        <v>67</v>
      </c>
      <c r="G7" s="2" t="s">
        <v>85</v>
      </c>
      <c r="H7" s="1"/>
      <c r="I7" s="1"/>
      <c r="J7" s="1"/>
      <c r="K7" s="1"/>
      <c r="L7" s="1"/>
      <c r="M7" s="1"/>
      <c r="N7" s="1"/>
      <c r="O7" s="1"/>
    </row>
    <row r="8" spans="1:26" x14ac:dyDescent="0.45">
      <c r="A8" t="s">
        <v>99</v>
      </c>
      <c r="B8" s="4">
        <v>0.91666666666666663</v>
      </c>
      <c r="C8" s="3">
        <f>1+C7</f>
        <v>5</v>
      </c>
      <c r="D8" s="2" t="s">
        <v>3</v>
      </c>
      <c r="E8" s="2" t="s">
        <v>53</v>
      </c>
      <c r="F8" s="2" t="s">
        <v>84</v>
      </c>
      <c r="G8" s="2" t="s">
        <v>97</v>
      </c>
      <c r="H8" s="1"/>
      <c r="I8" s="1"/>
      <c r="J8" s="1"/>
      <c r="K8" s="1"/>
      <c r="L8" s="1"/>
      <c r="M8" s="1"/>
      <c r="N8" s="1"/>
      <c r="O8" s="1"/>
    </row>
    <row r="9" spans="1:26" ht="15.75" x14ac:dyDescent="0.5">
      <c r="A9" s="23" t="s">
        <v>30</v>
      </c>
      <c r="B9" s="23"/>
      <c r="C9" s="23"/>
      <c r="D9" s="23"/>
      <c r="E9" s="23"/>
      <c r="F9" s="23"/>
      <c r="G9" s="23"/>
      <c r="I9" s="23" t="s">
        <v>81</v>
      </c>
      <c r="J9" s="23"/>
      <c r="K9" s="23"/>
      <c r="L9" s="23"/>
      <c r="M9" s="23"/>
      <c r="N9" s="23"/>
      <c r="O9" s="23"/>
      <c r="W9" s="2"/>
      <c r="X9" s="2"/>
      <c r="Y9" s="2"/>
      <c r="Z9" s="2"/>
    </row>
    <row r="10" spans="1:26" x14ac:dyDescent="0.45">
      <c r="A10" s="5" t="s">
        <v>29</v>
      </c>
      <c r="B10" s="5" t="s">
        <v>28</v>
      </c>
      <c r="C10" s="5" t="s">
        <v>27</v>
      </c>
      <c r="D10" s="5" t="s">
        <v>26</v>
      </c>
      <c r="E10" s="5" t="s">
        <v>25</v>
      </c>
      <c r="F10" s="5" t="s">
        <v>24</v>
      </c>
      <c r="G10" s="5" t="s">
        <v>23</v>
      </c>
      <c r="H10" s="5"/>
      <c r="I10" s="5" t="s">
        <v>29</v>
      </c>
      <c r="J10" s="5" t="s">
        <v>28</v>
      </c>
      <c r="K10" s="5" t="s">
        <v>27</v>
      </c>
      <c r="L10" s="5" t="s">
        <v>26</v>
      </c>
      <c r="M10" s="5" t="s">
        <v>25</v>
      </c>
      <c r="N10" s="5" t="s">
        <v>24</v>
      </c>
      <c r="O10" s="5" t="s">
        <v>23</v>
      </c>
    </row>
    <row r="11" spans="1:26" x14ac:dyDescent="0.45">
      <c r="A11" t="s">
        <v>98</v>
      </c>
      <c r="B11" s="4">
        <v>0.30208333333333298</v>
      </c>
      <c r="C11" s="3">
        <f>1+C8</f>
        <v>6</v>
      </c>
      <c r="D11" s="2" t="s">
        <v>64</v>
      </c>
      <c r="E11" s="2" t="s">
        <v>62</v>
      </c>
      <c r="F11" s="2" t="s">
        <v>94</v>
      </c>
      <c r="G11" s="2" t="s">
        <v>56</v>
      </c>
      <c r="H11" s="1"/>
      <c r="I11" s="1"/>
      <c r="J11" s="11"/>
      <c r="K11" s="10"/>
      <c r="L11" s="10"/>
      <c r="M11" s="10"/>
      <c r="N11" s="1"/>
      <c r="O11" s="1"/>
    </row>
    <row r="12" spans="1:26" x14ac:dyDescent="0.45">
      <c r="A12" t="s">
        <v>98</v>
      </c>
      <c r="B12" s="4">
        <v>0.33333333333333331</v>
      </c>
      <c r="C12" s="3">
        <f t="shared" ref="C12:C32" si="0">1+C11</f>
        <v>7</v>
      </c>
      <c r="D12" s="2" t="s">
        <v>64</v>
      </c>
      <c r="E12" s="2" t="s">
        <v>78</v>
      </c>
      <c r="F12" s="2" t="s">
        <v>96</v>
      </c>
      <c r="G12" s="2" t="s">
        <v>51</v>
      </c>
      <c r="H12" s="1"/>
      <c r="I12" s="7" t="s">
        <v>98</v>
      </c>
      <c r="J12" s="8">
        <v>0.34375</v>
      </c>
      <c r="K12" s="6">
        <f>1+MAX(C10:C33)</f>
        <v>28</v>
      </c>
      <c r="L12" s="2" t="s">
        <v>11</v>
      </c>
      <c r="M12" s="2" t="s">
        <v>53</v>
      </c>
      <c r="N12" s="2" t="s">
        <v>52</v>
      </c>
      <c r="O12" s="2" t="s">
        <v>56</v>
      </c>
    </row>
    <row r="13" spans="1:26" x14ac:dyDescent="0.45">
      <c r="A13" t="s">
        <v>98</v>
      </c>
      <c r="B13" s="4">
        <v>0.36458333333333331</v>
      </c>
      <c r="C13" s="3">
        <f t="shared" si="0"/>
        <v>8</v>
      </c>
      <c r="D13" s="2" t="s">
        <v>6</v>
      </c>
      <c r="E13" s="2" t="s">
        <v>62</v>
      </c>
      <c r="F13" s="2" t="s">
        <v>60</v>
      </c>
      <c r="G13" s="2" t="s">
        <v>52</v>
      </c>
      <c r="H13" s="1"/>
      <c r="I13" s="7" t="s">
        <v>98</v>
      </c>
      <c r="J13" s="8">
        <v>0.375</v>
      </c>
      <c r="K13" s="6">
        <f t="shared" ref="K13:K29" si="1">1+K12</f>
        <v>29</v>
      </c>
      <c r="L13" s="2" t="s">
        <v>11</v>
      </c>
      <c r="M13" s="2" t="s">
        <v>53</v>
      </c>
      <c r="N13" s="2" t="s">
        <v>51</v>
      </c>
      <c r="O13" s="2" t="s">
        <v>59</v>
      </c>
    </row>
    <row r="14" spans="1:26" x14ac:dyDescent="0.45">
      <c r="A14" t="s">
        <v>98</v>
      </c>
      <c r="B14" s="4">
        <v>0.39583333333333298</v>
      </c>
      <c r="C14" s="3">
        <f t="shared" si="0"/>
        <v>9</v>
      </c>
      <c r="D14" s="2" t="s">
        <v>6</v>
      </c>
      <c r="E14" s="2" t="s">
        <v>78</v>
      </c>
      <c r="F14" s="2" t="s">
        <v>59</v>
      </c>
      <c r="G14" s="2" t="s">
        <v>51</v>
      </c>
      <c r="H14" s="1"/>
      <c r="I14" s="7" t="s">
        <v>98</v>
      </c>
      <c r="J14" s="8">
        <v>0.40625</v>
      </c>
      <c r="K14" s="6">
        <f t="shared" si="1"/>
        <v>30</v>
      </c>
      <c r="L14" s="2" t="s">
        <v>10</v>
      </c>
      <c r="M14" s="2" t="s">
        <v>78</v>
      </c>
      <c r="N14" s="2" t="s">
        <v>96</v>
      </c>
      <c r="O14" s="2" t="s">
        <v>51</v>
      </c>
      <c r="X14" s="2"/>
      <c r="Y14" s="2"/>
      <c r="Z14" s="2"/>
    </row>
    <row r="15" spans="1:26" x14ac:dyDescent="0.45">
      <c r="A15" t="s">
        <v>98</v>
      </c>
      <c r="B15" s="4">
        <v>0.42708333333333298</v>
      </c>
      <c r="C15" s="3">
        <f t="shared" si="0"/>
        <v>10</v>
      </c>
      <c r="D15" s="2" t="s">
        <v>64</v>
      </c>
      <c r="E15" s="2" t="s">
        <v>62</v>
      </c>
      <c r="F15" s="2" t="s">
        <v>58</v>
      </c>
      <c r="G15" s="2" t="s">
        <v>56</v>
      </c>
      <c r="H15" s="1"/>
      <c r="I15" s="7" t="s">
        <v>98</v>
      </c>
      <c r="J15" s="8">
        <v>0.4375</v>
      </c>
      <c r="K15" s="6">
        <f t="shared" si="1"/>
        <v>31</v>
      </c>
      <c r="L15" s="2" t="s">
        <v>12</v>
      </c>
      <c r="M15" s="2" t="s">
        <v>53</v>
      </c>
      <c r="N15" s="2" t="s">
        <v>79</v>
      </c>
      <c r="O15" s="2" t="s">
        <v>58</v>
      </c>
      <c r="R15" s="2"/>
      <c r="S15" s="2"/>
    </row>
    <row r="16" spans="1:26" x14ac:dyDescent="0.45">
      <c r="A16" t="s">
        <v>98</v>
      </c>
      <c r="B16" s="4">
        <v>0.45833333333333298</v>
      </c>
      <c r="C16" s="3">
        <f t="shared" si="0"/>
        <v>11</v>
      </c>
      <c r="D16" s="2" t="s">
        <v>64</v>
      </c>
      <c r="E16" s="2" t="s">
        <v>62</v>
      </c>
      <c r="F16" s="2" t="s">
        <v>92</v>
      </c>
      <c r="G16" s="2" t="s">
        <v>94</v>
      </c>
      <c r="H16" s="1"/>
      <c r="I16" s="7" t="s">
        <v>98</v>
      </c>
      <c r="J16" s="8">
        <v>0.46875</v>
      </c>
      <c r="K16" s="6">
        <f t="shared" si="1"/>
        <v>32</v>
      </c>
      <c r="L16" s="2" t="s">
        <v>3</v>
      </c>
      <c r="M16" s="2" t="s">
        <v>53</v>
      </c>
      <c r="N16" s="2" t="s">
        <v>82</v>
      </c>
      <c r="O16" s="2" t="s">
        <v>84</v>
      </c>
      <c r="U16" s="2"/>
      <c r="V16" s="2"/>
      <c r="W16" s="2"/>
    </row>
    <row r="17" spans="1:26" x14ac:dyDescent="0.45">
      <c r="A17" t="s">
        <v>98</v>
      </c>
      <c r="B17" s="4">
        <v>0.48958333333333298</v>
      </c>
      <c r="C17" s="3">
        <f t="shared" si="0"/>
        <v>12</v>
      </c>
      <c r="D17" s="2" t="s">
        <v>10</v>
      </c>
      <c r="E17" s="2" t="s">
        <v>62</v>
      </c>
      <c r="F17" s="2" t="s">
        <v>92</v>
      </c>
      <c r="G17" s="2" t="s">
        <v>95</v>
      </c>
      <c r="H17" s="1"/>
      <c r="I17" s="7" t="s">
        <v>98</v>
      </c>
      <c r="J17" s="8">
        <v>0.5</v>
      </c>
      <c r="K17" s="6">
        <f t="shared" si="1"/>
        <v>33</v>
      </c>
      <c r="L17" s="2" t="s">
        <v>3</v>
      </c>
      <c r="M17" s="2" t="s">
        <v>53</v>
      </c>
      <c r="N17" s="2" t="s">
        <v>97</v>
      </c>
      <c r="O17" s="2" t="s">
        <v>85</v>
      </c>
    </row>
    <row r="18" spans="1:26" x14ac:dyDescent="0.45">
      <c r="A18" t="s">
        <v>98</v>
      </c>
      <c r="B18" s="4">
        <v>0.52083333333333304</v>
      </c>
      <c r="C18" s="3">
        <f t="shared" si="0"/>
        <v>13</v>
      </c>
      <c r="D18" s="2" t="s">
        <v>10</v>
      </c>
      <c r="E18" s="2" t="s">
        <v>62</v>
      </c>
      <c r="F18" s="2" t="s">
        <v>94</v>
      </c>
      <c r="G18" s="2" t="s">
        <v>93</v>
      </c>
      <c r="H18" s="1"/>
      <c r="I18" s="7" t="s">
        <v>98</v>
      </c>
      <c r="J18" s="8">
        <v>0.53125</v>
      </c>
      <c r="K18" s="6">
        <f t="shared" si="1"/>
        <v>34</v>
      </c>
      <c r="L18" s="2" t="s">
        <v>11</v>
      </c>
      <c r="M18" s="2" t="s">
        <v>53</v>
      </c>
      <c r="N18" s="21" t="s">
        <v>58</v>
      </c>
      <c r="O18" s="21" t="s">
        <v>52</v>
      </c>
      <c r="X18" s="2"/>
      <c r="Y18" s="2"/>
      <c r="Z18" s="2"/>
    </row>
    <row r="19" spans="1:26" x14ac:dyDescent="0.45">
      <c r="A19" t="s">
        <v>98</v>
      </c>
      <c r="B19" s="4">
        <v>0.55208333333333304</v>
      </c>
      <c r="C19" s="3">
        <f t="shared" si="0"/>
        <v>14</v>
      </c>
      <c r="D19" s="2" t="s">
        <v>8</v>
      </c>
      <c r="E19" s="2" t="s">
        <v>53</v>
      </c>
      <c r="F19" s="21" t="s">
        <v>58</v>
      </c>
      <c r="G19" s="21" t="s">
        <v>52</v>
      </c>
      <c r="H19" s="1"/>
      <c r="I19" s="7" t="s">
        <v>98</v>
      </c>
      <c r="J19" s="8">
        <v>0.5625</v>
      </c>
      <c r="K19" s="6">
        <f t="shared" si="1"/>
        <v>35</v>
      </c>
      <c r="L19" s="2" t="s">
        <v>11</v>
      </c>
      <c r="M19" s="2" t="s">
        <v>53</v>
      </c>
      <c r="N19" s="2" t="s">
        <v>59</v>
      </c>
      <c r="O19" s="2" t="s">
        <v>57</v>
      </c>
      <c r="U19" s="2"/>
      <c r="V19" s="2"/>
      <c r="W19" s="2"/>
    </row>
    <row r="20" spans="1:26" x14ac:dyDescent="0.45">
      <c r="A20" t="s">
        <v>98</v>
      </c>
      <c r="B20" s="4">
        <v>0.58333333333333304</v>
      </c>
      <c r="C20" s="3">
        <f t="shared" si="0"/>
        <v>15</v>
      </c>
      <c r="D20" s="2" t="s">
        <v>8</v>
      </c>
      <c r="E20" s="2" t="s">
        <v>53</v>
      </c>
      <c r="F20" s="21" t="s">
        <v>54</v>
      </c>
      <c r="G20" s="21" t="s">
        <v>51</v>
      </c>
      <c r="H20" s="1"/>
      <c r="I20" s="7" t="s">
        <v>98</v>
      </c>
      <c r="J20" s="8">
        <v>0.59375</v>
      </c>
      <c r="K20" s="6">
        <f t="shared" si="1"/>
        <v>36</v>
      </c>
      <c r="L20" s="2" t="s">
        <v>11</v>
      </c>
      <c r="M20" s="2" t="s">
        <v>53</v>
      </c>
      <c r="N20" s="2" t="s">
        <v>56</v>
      </c>
      <c r="O20" s="2" t="s">
        <v>51</v>
      </c>
    </row>
    <row r="21" spans="1:26" x14ac:dyDescent="0.45">
      <c r="A21" t="s">
        <v>98</v>
      </c>
      <c r="B21" s="4">
        <v>0.61458333333333304</v>
      </c>
      <c r="C21" s="3">
        <f t="shared" si="0"/>
        <v>16</v>
      </c>
      <c r="D21" s="2" t="s">
        <v>8</v>
      </c>
      <c r="E21" s="2" t="s">
        <v>53</v>
      </c>
      <c r="F21" s="21" t="s">
        <v>59</v>
      </c>
      <c r="G21" s="21" t="s">
        <v>55</v>
      </c>
      <c r="H21" s="1"/>
      <c r="I21" s="7" t="s">
        <v>98</v>
      </c>
      <c r="J21" s="8">
        <v>0.625</v>
      </c>
      <c r="K21" s="6">
        <f t="shared" si="1"/>
        <v>37</v>
      </c>
      <c r="L21" s="2" t="s">
        <v>6</v>
      </c>
      <c r="M21" s="2" t="s">
        <v>62</v>
      </c>
      <c r="N21" s="21" t="s">
        <v>65</v>
      </c>
      <c r="O21" s="21" t="s">
        <v>61</v>
      </c>
    </row>
    <row r="22" spans="1:26" x14ac:dyDescent="0.45">
      <c r="A22" t="s">
        <v>98</v>
      </c>
      <c r="B22" s="4">
        <v>0.64583333333333304</v>
      </c>
      <c r="C22" s="3">
        <f t="shared" si="0"/>
        <v>17</v>
      </c>
      <c r="D22" s="2" t="s">
        <v>64</v>
      </c>
      <c r="E22" s="2" t="s">
        <v>78</v>
      </c>
      <c r="F22" s="21" t="s">
        <v>57</v>
      </c>
      <c r="G22" s="21" t="s">
        <v>51</v>
      </c>
      <c r="H22" s="1"/>
      <c r="I22" s="7" t="s">
        <v>98</v>
      </c>
      <c r="J22" s="8">
        <v>0.65625</v>
      </c>
      <c r="K22" s="6">
        <f t="shared" si="1"/>
        <v>38</v>
      </c>
      <c r="L22" s="2" t="s">
        <v>6</v>
      </c>
      <c r="M22" s="2" t="s">
        <v>78</v>
      </c>
      <c r="N22" s="2" t="s">
        <v>116</v>
      </c>
      <c r="O22" s="2" t="s">
        <v>57</v>
      </c>
      <c r="V22" s="2"/>
      <c r="W22" s="2"/>
    </row>
    <row r="23" spans="1:26" x14ac:dyDescent="0.45">
      <c r="A23" t="s">
        <v>98</v>
      </c>
      <c r="B23" s="4">
        <v>0.67708333333333304</v>
      </c>
      <c r="C23" s="3">
        <f t="shared" si="0"/>
        <v>18</v>
      </c>
      <c r="D23" s="2" t="s">
        <v>64</v>
      </c>
      <c r="E23" s="2" t="s">
        <v>62</v>
      </c>
      <c r="F23" s="21" t="s">
        <v>92</v>
      </c>
      <c r="G23" s="21" t="s">
        <v>58</v>
      </c>
      <c r="H23" s="1"/>
      <c r="I23" s="7" t="s">
        <v>98</v>
      </c>
      <c r="J23" s="8">
        <v>0.6875</v>
      </c>
      <c r="K23" s="6">
        <f t="shared" si="1"/>
        <v>39</v>
      </c>
      <c r="L23" s="2" t="s">
        <v>11</v>
      </c>
      <c r="M23" s="2" t="s">
        <v>53</v>
      </c>
      <c r="N23" s="2" t="s">
        <v>58</v>
      </c>
      <c r="O23" s="2" t="s">
        <v>57</v>
      </c>
      <c r="S23" s="2"/>
    </row>
    <row r="24" spans="1:26" x14ac:dyDescent="0.45">
      <c r="A24" t="s">
        <v>98</v>
      </c>
      <c r="B24" s="4">
        <v>0.70833333333333304</v>
      </c>
      <c r="C24" s="3">
        <f t="shared" si="0"/>
        <v>19</v>
      </c>
      <c r="D24" s="2" t="s">
        <v>10</v>
      </c>
      <c r="E24" s="2" t="s">
        <v>78</v>
      </c>
      <c r="F24" s="21" t="s">
        <v>57</v>
      </c>
      <c r="G24" s="21" t="s">
        <v>51</v>
      </c>
      <c r="H24" s="1"/>
      <c r="I24" s="7" t="s">
        <v>98</v>
      </c>
      <c r="J24" s="8">
        <v>0.71875</v>
      </c>
      <c r="K24" s="6">
        <f t="shared" si="1"/>
        <v>40</v>
      </c>
      <c r="L24" s="2" t="s">
        <v>12</v>
      </c>
      <c r="M24" s="2" t="s">
        <v>53</v>
      </c>
      <c r="N24" s="21" t="s">
        <v>55</v>
      </c>
      <c r="O24" s="21" t="s">
        <v>79</v>
      </c>
    </row>
    <row r="25" spans="1:26" x14ac:dyDescent="0.45">
      <c r="A25" t="s">
        <v>98</v>
      </c>
      <c r="B25" s="4">
        <v>0.73958333333333304</v>
      </c>
      <c r="C25" s="3">
        <f t="shared" si="0"/>
        <v>20</v>
      </c>
      <c r="D25" s="2" t="s">
        <v>10</v>
      </c>
      <c r="E25" s="2" t="s">
        <v>62</v>
      </c>
      <c r="F25" s="21" t="s">
        <v>95</v>
      </c>
      <c r="G25" s="21" t="s">
        <v>93</v>
      </c>
      <c r="H25" s="1"/>
      <c r="I25" s="7" t="s">
        <v>98</v>
      </c>
      <c r="J25" s="8">
        <v>0.75</v>
      </c>
      <c r="K25" s="6">
        <f t="shared" si="1"/>
        <v>41</v>
      </c>
      <c r="L25" s="2" t="s">
        <v>12</v>
      </c>
      <c r="M25" s="2" t="s">
        <v>53</v>
      </c>
      <c r="N25" s="21" t="s">
        <v>58</v>
      </c>
      <c r="O25" s="21" t="s">
        <v>67</v>
      </c>
      <c r="U25" s="2"/>
      <c r="V25" s="2"/>
      <c r="W25" s="2"/>
    </row>
    <row r="26" spans="1:26" x14ac:dyDescent="0.45">
      <c r="A26" t="s">
        <v>98</v>
      </c>
      <c r="B26" s="4">
        <v>0.77083333333333304</v>
      </c>
      <c r="C26" s="3">
        <f t="shared" si="0"/>
        <v>21</v>
      </c>
      <c r="D26" s="2" t="s">
        <v>10</v>
      </c>
      <c r="E26" s="2" t="s">
        <v>62</v>
      </c>
      <c r="F26" s="21" t="s">
        <v>92</v>
      </c>
      <c r="G26" s="21" t="s">
        <v>94</v>
      </c>
      <c r="H26" s="1"/>
      <c r="I26" s="7" t="s">
        <v>98</v>
      </c>
      <c r="J26" s="8">
        <v>0.78125</v>
      </c>
      <c r="K26" s="6">
        <f t="shared" si="1"/>
        <v>42</v>
      </c>
      <c r="L26" s="2" t="s">
        <v>6</v>
      </c>
      <c r="M26" s="2" t="s">
        <v>62</v>
      </c>
      <c r="N26" s="2" t="s">
        <v>86</v>
      </c>
      <c r="O26" s="2" t="s">
        <v>52</v>
      </c>
    </row>
    <row r="27" spans="1:26" x14ac:dyDescent="0.45">
      <c r="A27" t="s">
        <v>98</v>
      </c>
      <c r="B27" s="4">
        <v>0.80208333333333304</v>
      </c>
      <c r="C27" s="3">
        <f t="shared" si="0"/>
        <v>22</v>
      </c>
      <c r="D27" s="2" t="s">
        <v>8</v>
      </c>
      <c r="E27" s="2" t="s">
        <v>53</v>
      </c>
      <c r="F27" s="21" t="s">
        <v>58</v>
      </c>
      <c r="G27" s="21" t="s">
        <v>54</v>
      </c>
      <c r="H27" s="1"/>
      <c r="I27" s="7" t="s">
        <v>98</v>
      </c>
      <c r="J27" s="8">
        <v>0.8125</v>
      </c>
      <c r="K27" s="6">
        <f t="shared" si="1"/>
        <v>43</v>
      </c>
      <c r="L27" s="2" t="s">
        <v>8</v>
      </c>
      <c r="M27" s="2" t="s">
        <v>53</v>
      </c>
      <c r="N27" s="2" t="s">
        <v>55</v>
      </c>
      <c r="O27" s="2" t="s">
        <v>51</v>
      </c>
    </row>
    <row r="28" spans="1:26" x14ac:dyDescent="0.45">
      <c r="A28" t="s">
        <v>98</v>
      </c>
      <c r="B28" s="4">
        <v>0.83333333333333304</v>
      </c>
      <c r="C28" s="3">
        <f t="shared" si="0"/>
        <v>23</v>
      </c>
      <c r="D28" s="2" t="s">
        <v>6</v>
      </c>
      <c r="E28" s="2" t="s">
        <v>78</v>
      </c>
      <c r="F28" s="2" t="s">
        <v>57</v>
      </c>
      <c r="G28" s="2" t="s">
        <v>59</v>
      </c>
      <c r="H28" s="1"/>
      <c r="I28" s="7" t="s">
        <v>98</v>
      </c>
      <c r="J28" s="8">
        <v>0.84375</v>
      </c>
      <c r="K28" s="6">
        <f t="shared" si="1"/>
        <v>44</v>
      </c>
      <c r="L28" s="2" t="s">
        <v>3</v>
      </c>
      <c r="M28" s="2" t="s">
        <v>53</v>
      </c>
      <c r="N28" s="2" t="s">
        <v>85</v>
      </c>
      <c r="O28" s="2" t="s">
        <v>82</v>
      </c>
      <c r="T28" s="2"/>
      <c r="U28" s="2"/>
      <c r="V28" s="2"/>
      <c r="W28" s="2"/>
    </row>
    <row r="29" spans="1:26" x14ac:dyDescent="0.45">
      <c r="A29" t="s">
        <v>98</v>
      </c>
      <c r="B29" s="4">
        <v>0.86458333333333304</v>
      </c>
      <c r="C29" s="3">
        <f t="shared" si="0"/>
        <v>24</v>
      </c>
      <c r="D29" s="2" t="s">
        <v>12</v>
      </c>
      <c r="E29" s="2" t="s">
        <v>53</v>
      </c>
      <c r="F29" s="2" t="s">
        <v>67</v>
      </c>
      <c r="G29" s="2" t="s">
        <v>55</v>
      </c>
      <c r="H29" s="1"/>
      <c r="I29" s="7" t="s">
        <v>98</v>
      </c>
      <c r="J29" s="8">
        <v>0.875</v>
      </c>
      <c r="K29" s="6">
        <f t="shared" si="1"/>
        <v>45</v>
      </c>
      <c r="L29" s="2" t="s">
        <v>3</v>
      </c>
      <c r="M29" s="2" t="s">
        <v>53</v>
      </c>
      <c r="N29" s="2" t="s">
        <v>97</v>
      </c>
      <c r="O29" s="2" t="s">
        <v>67</v>
      </c>
      <c r="S29" s="2"/>
    </row>
    <row r="30" spans="1:26" x14ac:dyDescent="0.45">
      <c r="A30" t="s">
        <v>98</v>
      </c>
      <c r="B30" s="4">
        <v>0.89583333333333304</v>
      </c>
      <c r="C30" s="3">
        <f t="shared" si="0"/>
        <v>25</v>
      </c>
      <c r="D30" s="2" t="s">
        <v>6</v>
      </c>
      <c r="E30" s="2" t="s">
        <v>78</v>
      </c>
      <c r="F30" s="21" t="s">
        <v>77</v>
      </c>
      <c r="G30" s="21" t="s">
        <v>116</v>
      </c>
      <c r="H30" s="1"/>
      <c r="I30" s="1"/>
      <c r="J30" s="1"/>
      <c r="K30" s="1"/>
      <c r="L30" s="1"/>
      <c r="M30" s="1"/>
      <c r="N30" s="1"/>
      <c r="O30" s="1"/>
    </row>
    <row r="31" spans="1:26" x14ac:dyDescent="0.45">
      <c r="A31" t="s">
        <v>98</v>
      </c>
      <c r="B31" s="4">
        <v>0.92708333333333304</v>
      </c>
      <c r="C31" s="3">
        <f t="shared" si="0"/>
        <v>26</v>
      </c>
      <c r="D31" s="2" t="s">
        <v>6</v>
      </c>
      <c r="E31" s="2" t="s">
        <v>62</v>
      </c>
      <c r="F31" s="2" t="s">
        <v>86</v>
      </c>
      <c r="G31" s="2" t="s">
        <v>65</v>
      </c>
      <c r="H31" s="1"/>
      <c r="I31" s="1"/>
      <c r="J31" s="1"/>
      <c r="K31" s="1"/>
      <c r="L31" s="1"/>
      <c r="M31" s="1"/>
      <c r="N31" s="1"/>
      <c r="O31" s="1"/>
    </row>
    <row r="32" spans="1:26" x14ac:dyDescent="0.45">
      <c r="A32" t="s">
        <v>98</v>
      </c>
      <c r="B32" s="4">
        <v>0.95833333333333304</v>
      </c>
      <c r="C32" s="3">
        <f t="shared" si="0"/>
        <v>27</v>
      </c>
      <c r="H32" s="1"/>
      <c r="I32" s="1"/>
      <c r="J32" s="1"/>
      <c r="K32" s="1"/>
      <c r="L32" s="1"/>
      <c r="M32" s="1"/>
      <c r="N32" s="1"/>
      <c r="O32" s="1"/>
    </row>
    <row r="33" spans="1:25" ht="15.75" x14ac:dyDescent="0.5">
      <c r="A33" s="23" t="s">
        <v>30</v>
      </c>
      <c r="B33" s="23"/>
      <c r="C33" s="23"/>
      <c r="D33" s="23"/>
      <c r="E33" s="23"/>
      <c r="F33" s="23"/>
      <c r="G33" s="23"/>
      <c r="H33" s="1"/>
      <c r="I33" s="23" t="s">
        <v>81</v>
      </c>
      <c r="J33" s="23"/>
      <c r="K33" s="23"/>
      <c r="L33" s="23"/>
      <c r="M33" s="23"/>
      <c r="N33" s="23"/>
      <c r="O33" s="23"/>
    </row>
    <row r="34" spans="1:25" x14ac:dyDescent="0.45">
      <c r="A34" s="5" t="s">
        <v>29</v>
      </c>
      <c r="B34" s="5" t="s">
        <v>28</v>
      </c>
      <c r="C34" s="5" t="s">
        <v>27</v>
      </c>
      <c r="D34" s="5" t="s">
        <v>26</v>
      </c>
      <c r="E34" s="5" t="s">
        <v>25</v>
      </c>
      <c r="F34" s="5" t="s">
        <v>24</v>
      </c>
      <c r="G34" s="5" t="s">
        <v>23</v>
      </c>
      <c r="H34" s="1"/>
      <c r="I34" s="5" t="s">
        <v>29</v>
      </c>
      <c r="J34" s="5" t="s">
        <v>28</v>
      </c>
      <c r="K34" s="5" t="s">
        <v>27</v>
      </c>
      <c r="L34" s="5" t="s">
        <v>26</v>
      </c>
      <c r="M34" s="5" t="s">
        <v>25</v>
      </c>
      <c r="N34" s="5" t="s">
        <v>24</v>
      </c>
      <c r="O34" s="5" t="s">
        <v>23</v>
      </c>
    </row>
    <row r="35" spans="1:25" x14ac:dyDescent="0.45">
      <c r="A35" s="7" t="s">
        <v>83</v>
      </c>
      <c r="B35" s="8">
        <v>0.30208333333333298</v>
      </c>
      <c r="C35" s="6">
        <f>1+MAX(K12:K31)</f>
        <v>46</v>
      </c>
      <c r="D35" s="2"/>
      <c r="H35" s="1"/>
      <c r="I35" s="1"/>
      <c r="J35" s="11"/>
      <c r="K35" s="10"/>
      <c r="L35" s="10"/>
      <c r="M35" s="10"/>
      <c r="N35" s="1"/>
      <c r="O35" s="1"/>
    </row>
    <row r="36" spans="1:25" x14ac:dyDescent="0.45">
      <c r="A36" s="7" t="s">
        <v>83</v>
      </c>
      <c r="B36" s="8">
        <v>0.33333333333333331</v>
      </c>
      <c r="C36" s="6">
        <f t="shared" ref="C36:C56" si="2">1+C35</f>
        <v>47</v>
      </c>
      <c r="D36" s="2" t="s">
        <v>11</v>
      </c>
      <c r="E36" s="2" t="s">
        <v>53</v>
      </c>
      <c r="F36" s="2" t="s">
        <v>57</v>
      </c>
      <c r="G36" s="2" t="s">
        <v>52</v>
      </c>
      <c r="H36" s="1"/>
      <c r="I36" s="7" t="s">
        <v>83</v>
      </c>
      <c r="J36" s="8">
        <v>0.33333333333333331</v>
      </c>
      <c r="K36" s="6">
        <f>1+MAX(C35:C56)</f>
        <v>68</v>
      </c>
      <c r="L36" s="2" t="s">
        <v>10</v>
      </c>
      <c r="M36" s="2" t="s">
        <v>78</v>
      </c>
      <c r="N36" s="2" t="s">
        <v>57</v>
      </c>
      <c r="O36" s="2" t="s">
        <v>96</v>
      </c>
    </row>
    <row r="37" spans="1:25" x14ac:dyDescent="0.45">
      <c r="A37" s="7" t="s">
        <v>83</v>
      </c>
      <c r="B37" s="8">
        <v>0.36458333333333331</v>
      </c>
      <c r="C37" s="6">
        <f t="shared" si="2"/>
        <v>48</v>
      </c>
      <c r="D37" s="2" t="s">
        <v>11</v>
      </c>
      <c r="E37" s="2" t="s">
        <v>53</v>
      </c>
      <c r="F37" s="2" t="s">
        <v>56</v>
      </c>
      <c r="G37" s="2" t="s">
        <v>59</v>
      </c>
      <c r="H37" s="1"/>
      <c r="I37" s="7" t="s">
        <v>83</v>
      </c>
      <c r="J37" s="8">
        <v>0.36458333333333331</v>
      </c>
      <c r="K37" s="6">
        <f>1+K36</f>
        <v>69</v>
      </c>
      <c r="L37" s="2" t="s">
        <v>10</v>
      </c>
      <c r="M37" s="2" t="s">
        <v>62</v>
      </c>
      <c r="N37" s="2" t="s">
        <v>95</v>
      </c>
      <c r="O37" s="2" t="s">
        <v>94</v>
      </c>
      <c r="T37" s="2"/>
      <c r="U37" s="2"/>
      <c r="V37" s="2"/>
      <c r="W37" s="2"/>
    </row>
    <row r="38" spans="1:25" x14ac:dyDescent="0.45">
      <c r="A38" s="7" t="s">
        <v>83</v>
      </c>
      <c r="B38" s="8">
        <v>0.39583333333333298</v>
      </c>
      <c r="C38" s="6">
        <f t="shared" si="2"/>
        <v>49</v>
      </c>
      <c r="D38" s="2" t="s">
        <v>11</v>
      </c>
      <c r="E38" s="2" t="s">
        <v>53</v>
      </c>
      <c r="F38" s="2" t="s">
        <v>51</v>
      </c>
      <c r="G38" s="2" t="s">
        <v>58</v>
      </c>
      <c r="H38" s="1"/>
      <c r="I38" s="7" t="s">
        <v>83</v>
      </c>
      <c r="J38" s="8">
        <v>0.39583333333333298</v>
      </c>
      <c r="K38" s="6">
        <f>1+K37</f>
        <v>70</v>
      </c>
      <c r="L38" s="2" t="s">
        <v>10</v>
      </c>
      <c r="M38" s="2" t="s">
        <v>62</v>
      </c>
      <c r="N38" s="2" t="s">
        <v>93</v>
      </c>
      <c r="O38" s="2" t="s">
        <v>92</v>
      </c>
    </row>
    <row r="39" spans="1:25" x14ac:dyDescent="0.45">
      <c r="A39" s="7" t="s">
        <v>83</v>
      </c>
      <c r="B39" s="8">
        <v>0.42708333333333298</v>
      </c>
      <c r="C39" s="6">
        <f t="shared" si="2"/>
        <v>50</v>
      </c>
      <c r="D39" s="2" t="s">
        <v>3</v>
      </c>
      <c r="E39" s="2" t="s">
        <v>53</v>
      </c>
      <c r="F39" s="2" t="s">
        <v>82</v>
      </c>
      <c r="G39" s="2" t="s">
        <v>97</v>
      </c>
      <c r="H39" s="1"/>
      <c r="I39" s="7" t="s">
        <v>83</v>
      </c>
      <c r="J39" s="8">
        <v>0.42708333333333298</v>
      </c>
      <c r="K39" s="6">
        <f>1+K38</f>
        <v>71</v>
      </c>
      <c r="L39" s="2" t="s">
        <v>64</v>
      </c>
      <c r="M39" s="2" t="s">
        <v>78</v>
      </c>
      <c r="N39" s="2" t="s">
        <v>57</v>
      </c>
      <c r="O39" s="2" t="s">
        <v>96</v>
      </c>
    </row>
    <row r="40" spans="1:25" x14ac:dyDescent="0.45">
      <c r="A40" s="7" t="s">
        <v>83</v>
      </c>
      <c r="B40" s="8">
        <v>0.45833333333333298</v>
      </c>
      <c r="C40" s="6">
        <f t="shared" si="2"/>
        <v>51</v>
      </c>
      <c r="D40" s="2" t="s">
        <v>3</v>
      </c>
      <c r="E40" s="2" t="s">
        <v>53</v>
      </c>
      <c r="F40" s="2" t="s">
        <v>84</v>
      </c>
      <c r="G40" s="2" t="s">
        <v>67</v>
      </c>
      <c r="H40" s="1"/>
      <c r="I40" s="7" t="s">
        <v>83</v>
      </c>
      <c r="J40" s="8">
        <v>0.45833333333333298</v>
      </c>
      <c r="K40" s="6">
        <f>1+K39</f>
        <v>72</v>
      </c>
      <c r="L40" s="2" t="s">
        <v>64</v>
      </c>
      <c r="M40" s="2" t="s">
        <v>62</v>
      </c>
      <c r="N40" s="2" t="s">
        <v>58</v>
      </c>
      <c r="O40" s="2" t="s">
        <v>94</v>
      </c>
      <c r="T40" s="2"/>
      <c r="U40" s="2"/>
      <c r="V40" s="2"/>
      <c r="W40" s="2"/>
      <c r="X40" s="5"/>
    </row>
    <row r="41" spans="1:25" x14ac:dyDescent="0.45">
      <c r="A41" s="7" t="s">
        <v>83</v>
      </c>
      <c r="B41" s="8">
        <v>0.48958333333333298</v>
      </c>
      <c r="C41" s="6">
        <f t="shared" si="2"/>
        <v>52</v>
      </c>
      <c r="D41" s="2" t="s">
        <v>8</v>
      </c>
      <c r="E41" s="2" t="s">
        <v>53</v>
      </c>
      <c r="F41" s="2" t="s">
        <v>51</v>
      </c>
      <c r="G41" s="2" t="s">
        <v>59</v>
      </c>
      <c r="H41" s="1"/>
      <c r="I41" s="7" t="s">
        <v>83</v>
      </c>
      <c r="J41" s="8">
        <v>0.48958333333333298</v>
      </c>
      <c r="K41" s="6">
        <f>1+K40</f>
        <v>73</v>
      </c>
      <c r="L41" s="2" t="s">
        <v>64</v>
      </c>
      <c r="M41" s="2" t="s">
        <v>62</v>
      </c>
      <c r="N41" s="2" t="s">
        <v>56</v>
      </c>
      <c r="O41" s="2" t="s">
        <v>92</v>
      </c>
      <c r="Q41" s="2"/>
      <c r="R41" s="2"/>
      <c r="T41" s="2"/>
      <c r="U41" s="2"/>
      <c r="V41" s="2"/>
      <c r="W41" s="2"/>
    </row>
    <row r="42" spans="1:25" x14ac:dyDescent="0.45">
      <c r="A42" s="7" t="s">
        <v>83</v>
      </c>
      <c r="B42" s="8">
        <v>0.52083333333333304</v>
      </c>
      <c r="C42" s="6">
        <f t="shared" si="2"/>
        <v>53</v>
      </c>
      <c r="D42" s="2" t="s">
        <v>8</v>
      </c>
      <c r="E42" s="2" t="s">
        <v>53</v>
      </c>
      <c r="F42" s="2" t="s">
        <v>52</v>
      </c>
      <c r="G42" s="2" t="s">
        <v>54</v>
      </c>
      <c r="H42" s="1"/>
      <c r="I42" s="1"/>
      <c r="J42" s="1"/>
      <c r="K42" s="1"/>
      <c r="L42" s="1"/>
      <c r="M42" s="1"/>
      <c r="N42" s="1"/>
      <c r="O42" s="1"/>
    </row>
    <row r="43" spans="1:25" x14ac:dyDescent="0.45">
      <c r="A43" s="7" t="s">
        <v>83</v>
      </c>
      <c r="B43" s="8">
        <v>0.55208333333333304</v>
      </c>
      <c r="C43" s="6">
        <f t="shared" si="2"/>
        <v>54</v>
      </c>
      <c r="D43" s="2" t="s">
        <v>8</v>
      </c>
      <c r="E43" s="2" t="s">
        <v>53</v>
      </c>
      <c r="F43" s="21" t="s">
        <v>58</v>
      </c>
      <c r="G43" s="2" t="s">
        <v>55</v>
      </c>
      <c r="H43" s="1"/>
      <c r="I43" s="1"/>
      <c r="J43" s="1"/>
      <c r="K43" s="1"/>
      <c r="L43" s="1"/>
      <c r="M43" s="1"/>
      <c r="N43" s="1"/>
      <c r="O43" s="1"/>
    </row>
    <row r="44" spans="1:25" x14ac:dyDescent="0.45">
      <c r="A44" s="7" t="s">
        <v>83</v>
      </c>
      <c r="B44" s="12">
        <v>0.58333333333333304</v>
      </c>
      <c r="C44" s="6">
        <f t="shared" si="2"/>
        <v>55</v>
      </c>
      <c r="D44" s="2" t="s">
        <v>10</v>
      </c>
      <c r="E44" s="2" t="s">
        <v>91</v>
      </c>
      <c r="F44" s="2" t="s">
        <v>90</v>
      </c>
      <c r="G44" s="2" t="s">
        <v>31</v>
      </c>
      <c r="H44" s="1"/>
      <c r="I44" s="1"/>
      <c r="J44" s="1"/>
      <c r="K44" s="1"/>
      <c r="L44" s="1"/>
      <c r="M44" s="1"/>
      <c r="N44" s="1"/>
      <c r="O44" s="1"/>
      <c r="R44" s="2"/>
    </row>
    <row r="45" spans="1:25" x14ac:dyDescent="0.45">
      <c r="A45" s="7" t="s">
        <v>83</v>
      </c>
      <c r="B45" s="8">
        <v>0.61458333333333304</v>
      </c>
      <c r="C45" s="6">
        <f t="shared" si="2"/>
        <v>56</v>
      </c>
      <c r="D45" s="2" t="s">
        <v>12</v>
      </c>
      <c r="E45" s="2" t="s">
        <v>53</v>
      </c>
      <c r="F45" s="2" t="s">
        <v>58</v>
      </c>
      <c r="G45" s="21" t="s">
        <v>55</v>
      </c>
      <c r="H45" s="1"/>
      <c r="I45" s="1"/>
      <c r="J45" s="1"/>
      <c r="K45" s="1"/>
      <c r="L45" s="1"/>
      <c r="M45" s="1"/>
      <c r="N45" s="1"/>
      <c r="O45" s="1"/>
      <c r="Q45" s="2"/>
    </row>
    <row r="46" spans="1:25" x14ac:dyDescent="0.45">
      <c r="A46" s="7" t="s">
        <v>83</v>
      </c>
      <c r="B46" s="8">
        <v>0.64583333333333304</v>
      </c>
      <c r="C46" s="6">
        <f t="shared" si="2"/>
        <v>57</v>
      </c>
      <c r="D46" s="2" t="s">
        <v>12</v>
      </c>
      <c r="E46" s="2" t="s">
        <v>53</v>
      </c>
      <c r="F46" s="2" t="s">
        <v>79</v>
      </c>
      <c r="G46" s="2" t="s">
        <v>67</v>
      </c>
      <c r="H46" s="1"/>
      <c r="I46" s="7" t="s">
        <v>83</v>
      </c>
      <c r="J46" s="8">
        <v>0.64583333333333304</v>
      </c>
      <c r="K46" s="6">
        <f>1+MAX(K36:K43)</f>
        <v>74</v>
      </c>
      <c r="L46" s="2" t="s">
        <v>6</v>
      </c>
      <c r="M46" s="2" t="s">
        <v>78</v>
      </c>
      <c r="N46" s="2" t="s">
        <v>59</v>
      </c>
      <c r="O46" s="2" t="s">
        <v>116</v>
      </c>
      <c r="Y46" s="2"/>
    </row>
    <row r="47" spans="1:25" x14ac:dyDescent="0.45">
      <c r="A47" s="7" t="s">
        <v>83</v>
      </c>
      <c r="B47" s="8">
        <v>0.67708333333333304</v>
      </c>
      <c r="C47" s="6">
        <f t="shared" si="2"/>
        <v>58</v>
      </c>
      <c r="D47" s="2" t="s">
        <v>8</v>
      </c>
      <c r="E47" s="2" t="s">
        <v>53</v>
      </c>
      <c r="F47" s="2" t="s">
        <v>51</v>
      </c>
      <c r="G47" s="2" t="s">
        <v>58</v>
      </c>
      <c r="H47" s="1"/>
      <c r="I47" s="7" t="s">
        <v>83</v>
      </c>
      <c r="J47" s="8">
        <v>0.67708333333333304</v>
      </c>
      <c r="K47" s="6">
        <f t="shared" ref="K47:K53" si="3">+K46+1</f>
        <v>75</v>
      </c>
      <c r="L47" s="2" t="s">
        <v>6</v>
      </c>
      <c r="M47" s="2" t="s">
        <v>78</v>
      </c>
      <c r="N47" s="2" t="s">
        <v>51</v>
      </c>
      <c r="O47" s="2" t="s">
        <v>77</v>
      </c>
      <c r="R47" s="2"/>
      <c r="S47" s="2"/>
    </row>
    <row r="48" spans="1:25" x14ac:dyDescent="0.45">
      <c r="A48" s="7" t="s">
        <v>83</v>
      </c>
      <c r="B48" s="8">
        <v>0.70833333333333304</v>
      </c>
      <c r="C48" s="6">
        <f t="shared" si="2"/>
        <v>59</v>
      </c>
      <c r="D48" s="2" t="s">
        <v>6</v>
      </c>
      <c r="E48" s="2" t="s">
        <v>62</v>
      </c>
      <c r="F48" s="2" t="s">
        <v>65</v>
      </c>
      <c r="G48" s="2" t="s">
        <v>60</v>
      </c>
      <c r="H48" s="1"/>
      <c r="I48" s="7" t="s">
        <v>83</v>
      </c>
      <c r="J48" s="8">
        <v>0.70833333333333304</v>
      </c>
      <c r="K48" s="6">
        <f t="shared" si="3"/>
        <v>76</v>
      </c>
      <c r="L48" s="2" t="s">
        <v>64</v>
      </c>
      <c r="M48" s="2" t="s">
        <v>91</v>
      </c>
      <c r="N48" s="2" t="s">
        <v>90</v>
      </c>
      <c r="O48" s="2" t="s">
        <v>31</v>
      </c>
    </row>
    <row r="49" spans="1:22" x14ac:dyDescent="0.45">
      <c r="A49" s="7" t="s">
        <v>83</v>
      </c>
      <c r="B49" s="8">
        <v>0.73958333333333304</v>
      </c>
      <c r="C49" s="6">
        <f t="shared" si="2"/>
        <v>60</v>
      </c>
      <c r="D49" s="2" t="s">
        <v>6</v>
      </c>
      <c r="E49" s="2" t="s">
        <v>62</v>
      </c>
      <c r="F49" s="2" t="s">
        <v>61</v>
      </c>
      <c r="G49" s="2" t="s">
        <v>86</v>
      </c>
      <c r="H49" s="1"/>
      <c r="I49" s="7" t="s">
        <v>83</v>
      </c>
      <c r="J49" s="8">
        <v>0.73958333333333304</v>
      </c>
      <c r="K49" s="6">
        <f t="shared" si="3"/>
        <v>77</v>
      </c>
      <c r="L49" s="2" t="s">
        <v>64</v>
      </c>
      <c r="M49" s="2" t="s">
        <v>89</v>
      </c>
      <c r="N49" s="2" t="s">
        <v>40</v>
      </c>
      <c r="O49" s="2" t="s">
        <v>46</v>
      </c>
    </row>
    <row r="50" spans="1:22" x14ac:dyDescent="0.45">
      <c r="A50" s="7" t="s">
        <v>83</v>
      </c>
      <c r="B50" s="8">
        <v>0.77083333333333304</v>
      </c>
      <c r="C50" s="6">
        <f t="shared" si="2"/>
        <v>61</v>
      </c>
      <c r="D50" s="2" t="s">
        <v>10</v>
      </c>
      <c r="E50" s="2" t="s">
        <v>89</v>
      </c>
      <c r="F50" s="2" t="s">
        <v>40</v>
      </c>
      <c r="G50" s="2" t="s">
        <v>46</v>
      </c>
      <c r="H50" s="1"/>
      <c r="I50" s="7" t="s">
        <v>83</v>
      </c>
      <c r="J50" s="8">
        <v>0.77083333333333304</v>
      </c>
      <c r="K50" s="6">
        <f t="shared" si="3"/>
        <v>78</v>
      </c>
      <c r="L50" s="2" t="s">
        <v>64</v>
      </c>
      <c r="M50" s="2" t="s">
        <v>88</v>
      </c>
      <c r="N50" s="2" t="s">
        <v>32</v>
      </c>
      <c r="O50" s="2" t="s">
        <v>87</v>
      </c>
    </row>
    <row r="51" spans="1:22" x14ac:dyDescent="0.45">
      <c r="A51" s="7" t="s">
        <v>83</v>
      </c>
      <c r="B51" s="8">
        <v>0.80208333333333304</v>
      </c>
      <c r="C51" s="6">
        <f t="shared" si="2"/>
        <v>62</v>
      </c>
      <c r="D51" s="2" t="s">
        <v>10</v>
      </c>
      <c r="E51" s="2" t="s">
        <v>88</v>
      </c>
      <c r="F51" s="2" t="s">
        <v>32</v>
      </c>
      <c r="G51" s="2" t="s">
        <v>87</v>
      </c>
      <c r="H51" s="1"/>
      <c r="I51" s="7" t="s">
        <v>83</v>
      </c>
      <c r="J51" s="8">
        <v>0.80208333333333304</v>
      </c>
      <c r="K51" s="6">
        <f>+K50+1</f>
        <v>79</v>
      </c>
      <c r="L51" s="2" t="s">
        <v>68</v>
      </c>
      <c r="M51" s="2" t="s">
        <v>53</v>
      </c>
      <c r="N51" s="2" t="s">
        <v>57</v>
      </c>
      <c r="O51" s="2" t="s">
        <v>51</v>
      </c>
    </row>
    <row r="52" spans="1:22" x14ac:dyDescent="0.45">
      <c r="A52" s="7" t="s">
        <v>83</v>
      </c>
      <c r="B52" s="8">
        <v>0.83333333333333304</v>
      </c>
      <c r="C52" s="6">
        <f t="shared" si="2"/>
        <v>63</v>
      </c>
      <c r="D52" s="2" t="s">
        <v>8</v>
      </c>
      <c r="E52" s="2" t="s">
        <v>53</v>
      </c>
      <c r="F52" s="2" t="s">
        <v>55</v>
      </c>
      <c r="G52" s="2" t="s">
        <v>52</v>
      </c>
      <c r="H52" s="1"/>
      <c r="I52" s="7" t="s">
        <v>83</v>
      </c>
      <c r="J52" s="8">
        <v>0.83333333333333304</v>
      </c>
      <c r="K52" s="6">
        <f>+K51+1</f>
        <v>80</v>
      </c>
      <c r="L52" s="2" t="s">
        <v>3</v>
      </c>
      <c r="M52" s="2" t="s">
        <v>53</v>
      </c>
      <c r="N52" s="2" t="s">
        <v>85</v>
      </c>
      <c r="O52" s="2" t="s">
        <v>84</v>
      </c>
      <c r="P52" s="27" t="s">
        <v>120</v>
      </c>
    </row>
    <row r="53" spans="1:22" x14ac:dyDescent="0.45">
      <c r="A53" s="7" t="s">
        <v>83</v>
      </c>
      <c r="B53" s="8">
        <v>0.86458333333333304</v>
      </c>
      <c r="C53" s="6">
        <f t="shared" si="2"/>
        <v>64</v>
      </c>
      <c r="D53" s="2" t="s">
        <v>8</v>
      </c>
      <c r="E53" s="2" t="s">
        <v>53</v>
      </c>
      <c r="F53" s="2" t="s">
        <v>54</v>
      </c>
      <c r="G53" s="2" t="s">
        <v>59</v>
      </c>
      <c r="H53" s="1"/>
      <c r="I53" s="7" t="s">
        <v>83</v>
      </c>
      <c r="J53" s="8">
        <v>0.86458333333333304</v>
      </c>
      <c r="K53" s="6">
        <f t="shared" si="3"/>
        <v>81</v>
      </c>
      <c r="L53" s="2" t="s">
        <v>3</v>
      </c>
      <c r="M53" s="2" t="s">
        <v>53</v>
      </c>
      <c r="N53" s="2" t="s">
        <v>67</v>
      </c>
      <c r="O53" s="2" t="s">
        <v>82</v>
      </c>
      <c r="P53" s="27" t="s">
        <v>120</v>
      </c>
      <c r="U53" s="2"/>
      <c r="V53" s="2"/>
    </row>
    <row r="54" spans="1:22" x14ac:dyDescent="0.45">
      <c r="A54" s="7" t="s">
        <v>83</v>
      </c>
      <c r="B54" s="8">
        <v>0.89583333333333304</v>
      </c>
      <c r="C54" s="6">
        <f t="shared" si="2"/>
        <v>65</v>
      </c>
      <c r="D54" s="2" t="s">
        <v>6</v>
      </c>
      <c r="E54" s="2" t="s">
        <v>62</v>
      </c>
      <c r="F54" s="2" t="s">
        <v>61</v>
      </c>
      <c r="G54" s="2" t="s">
        <v>60</v>
      </c>
      <c r="H54" s="27" t="s">
        <v>120</v>
      </c>
      <c r="I54" s="1"/>
      <c r="J54" s="1"/>
      <c r="K54" s="1"/>
      <c r="L54" s="1"/>
      <c r="M54" s="1"/>
      <c r="N54" s="1"/>
      <c r="O54" s="1"/>
    </row>
    <row r="55" spans="1:22" x14ac:dyDescent="0.45">
      <c r="A55" s="7" t="s">
        <v>83</v>
      </c>
      <c r="B55" s="8">
        <v>0.92708333333333304</v>
      </c>
      <c r="C55" s="6">
        <f t="shared" si="2"/>
        <v>66</v>
      </c>
      <c r="D55" s="2" t="s">
        <v>6</v>
      </c>
      <c r="E55" s="2" t="s">
        <v>62</v>
      </c>
      <c r="F55" s="2" t="s">
        <v>52</v>
      </c>
      <c r="G55" s="21" t="s">
        <v>65</v>
      </c>
      <c r="H55" s="27" t="s">
        <v>120</v>
      </c>
      <c r="I55" s="1"/>
      <c r="J55" s="1"/>
      <c r="K55" s="1"/>
      <c r="L55" s="1"/>
      <c r="M55" s="1"/>
      <c r="N55" s="1"/>
      <c r="O55" s="1"/>
    </row>
    <row r="56" spans="1:22" x14ac:dyDescent="0.45">
      <c r="A56" t="s">
        <v>83</v>
      </c>
      <c r="B56" s="4">
        <v>0.95833333333333304</v>
      </c>
      <c r="C56" s="3">
        <f t="shared" si="2"/>
        <v>67</v>
      </c>
      <c r="D56" s="2" t="s">
        <v>6</v>
      </c>
      <c r="E56" s="2" t="s">
        <v>78</v>
      </c>
      <c r="F56" s="2" t="s">
        <v>57</v>
      </c>
      <c r="G56" s="2" t="s">
        <v>77</v>
      </c>
      <c r="H56" s="1"/>
      <c r="I56" s="1"/>
      <c r="J56" s="1"/>
      <c r="K56" s="1"/>
      <c r="L56" s="1"/>
      <c r="M56" s="1"/>
      <c r="N56" s="1"/>
      <c r="O56" s="1"/>
      <c r="R56" s="2"/>
      <c r="S56" s="2"/>
      <c r="T56" s="2"/>
      <c r="U56" s="2"/>
    </row>
    <row r="57" spans="1:22" ht="15.75" x14ac:dyDescent="0.5">
      <c r="A57" s="23" t="s">
        <v>30</v>
      </c>
      <c r="B57" s="23"/>
      <c r="C57" s="23"/>
      <c r="D57" s="23"/>
      <c r="E57" s="23"/>
      <c r="F57" s="23"/>
      <c r="G57" s="23"/>
      <c r="H57" s="1"/>
      <c r="I57" s="23" t="s">
        <v>81</v>
      </c>
      <c r="J57" s="23"/>
      <c r="K57" s="23"/>
      <c r="L57" s="23"/>
      <c r="M57" s="23"/>
      <c r="N57" s="23"/>
      <c r="O57" s="23"/>
      <c r="V57" s="2"/>
    </row>
    <row r="58" spans="1:22" x14ac:dyDescent="0.45">
      <c r="A58" s="5" t="s">
        <v>29</v>
      </c>
      <c r="B58" s="5" t="s">
        <v>28</v>
      </c>
      <c r="C58" s="5" t="s">
        <v>27</v>
      </c>
      <c r="D58" s="5" t="s">
        <v>26</v>
      </c>
      <c r="E58" s="5" t="s">
        <v>25</v>
      </c>
      <c r="F58" s="5" t="s">
        <v>24</v>
      </c>
      <c r="G58" s="5" t="s">
        <v>23</v>
      </c>
      <c r="H58" s="1"/>
      <c r="I58" s="5" t="s">
        <v>29</v>
      </c>
      <c r="J58" s="5" t="s">
        <v>28</v>
      </c>
      <c r="K58" s="5" t="s">
        <v>27</v>
      </c>
      <c r="L58" s="5" t="s">
        <v>26</v>
      </c>
      <c r="M58" s="5" t="s">
        <v>25</v>
      </c>
      <c r="N58" s="5" t="s">
        <v>24</v>
      </c>
      <c r="O58" s="5" t="s">
        <v>23</v>
      </c>
      <c r="R58" s="2"/>
    </row>
    <row r="59" spans="1:22" x14ac:dyDescent="0.45">
      <c r="A59" s="7" t="s">
        <v>34</v>
      </c>
      <c r="B59" s="8">
        <v>0.30208333333333298</v>
      </c>
      <c r="C59" s="6">
        <f>1+MAX(K36:K53)</f>
        <v>82</v>
      </c>
      <c r="H59" s="1"/>
      <c r="I59" s="1"/>
      <c r="J59" s="11"/>
      <c r="K59" s="10"/>
      <c r="L59" s="10"/>
      <c r="M59" s="10"/>
      <c r="N59" s="1"/>
      <c r="O59" s="1"/>
    </row>
    <row r="60" spans="1:22" x14ac:dyDescent="0.45">
      <c r="A60" s="7" t="s">
        <v>34</v>
      </c>
      <c r="B60" s="8">
        <v>0.33333333333333331</v>
      </c>
      <c r="C60" s="6">
        <f t="shared" ref="C60:C80" si="4">1+C59</f>
        <v>83</v>
      </c>
      <c r="D60" s="2" t="s">
        <v>64</v>
      </c>
      <c r="E60" s="2" t="s">
        <v>71</v>
      </c>
      <c r="F60" s="2" t="s">
        <v>70</v>
      </c>
      <c r="G60" s="2" t="s">
        <v>69</v>
      </c>
      <c r="H60" s="1"/>
      <c r="I60" s="7" t="s">
        <v>34</v>
      </c>
      <c r="J60" s="8">
        <v>0.33333333333333331</v>
      </c>
      <c r="K60" s="3">
        <f>1+MAX(C59:C80)</f>
        <v>104</v>
      </c>
      <c r="L60" s="2" t="s">
        <v>11</v>
      </c>
      <c r="M60" s="2" t="s">
        <v>53</v>
      </c>
      <c r="N60" s="2" t="s">
        <v>52</v>
      </c>
      <c r="O60" s="2" t="s">
        <v>51</v>
      </c>
      <c r="P60" s="27" t="s">
        <v>120</v>
      </c>
    </row>
    <row r="61" spans="1:22" x14ac:dyDescent="0.45">
      <c r="A61" s="7" t="s">
        <v>34</v>
      </c>
      <c r="B61" s="8">
        <v>0.36458333333333331</v>
      </c>
      <c r="C61" s="6">
        <f t="shared" si="4"/>
        <v>84</v>
      </c>
      <c r="D61" s="2" t="s">
        <v>64</v>
      </c>
      <c r="E61" s="2" t="s">
        <v>76</v>
      </c>
      <c r="F61" s="2" t="s">
        <v>75</v>
      </c>
      <c r="G61" s="2" t="s">
        <v>74</v>
      </c>
      <c r="H61" s="1"/>
      <c r="I61" s="7" t="s">
        <v>34</v>
      </c>
      <c r="J61" s="8">
        <v>0.36458333333333331</v>
      </c>
      <c r="K61" s="3">
        <f>1+K60</f>
        <v>105</v>
      </c>
      <c r="L61" s="2" t="s">
        <v>68</v>
      </c>
      <c r="M61" s="2" t="s">
        <v>53</v>
      </c>
      <c r="N61" s="2" t="s">
        <v>57</v>
      </c>
      <c r="O61" s="2" t="s">
        <v>67</v>
      </c>
      <c r="P61" s="27" t="s">
        <v>120</v>
      </c>
    </row>
    <row r="62" spans="1:22" x14ac:dyDescent="0.45">
      <c r="A62" s="7" t="s">
        <v>34</v>
      </c>
      <c r="B62" s="8">
        <v>0.39583333333333298</v>
      </c>
      <c r="C62" s="6">
        <f t="shared" si="4"/>
        <v>85</v>
      </c>
      <c r="D62" s="2" t="s">
        <v>64</v>
      </c>
      <c r="E62" s="2" t="s">
        <v>42</v>
      </c>
      <c r="F62" s="2" t="s">
        <v>73</v>
      </c>
      <c r="G62" s="2" t="s">
        <v>72</v>
      </c>
      <c r="H62" s="1"/>
      <c r="I62" s="7" t="s">
        <v>34</v>
      </c>
      <c r="J62" s="8">
        <v>0.39583333333333298</v>
      </c>
      <c r="K62" s="3">
        <f>1+K61</f>
        <v>106</v>
      </c>
      <c r="L62" s="2" t="s">
        <v>11</v>
      </c>
      <c r="M62" s="2" t="s">
        <v>53</v>
      </c>
      <c r="N62" s="2" t="s">
        <v>57</v>
      </c>
      <c r="O62" s="2" t="s">
        <v>56</v>
      </c>
    </row>
    <row r="63" spans="1:22" x14ac:dyDescent="0.45">
      <c r="A63" s="7" t="s">
        <v>34</v>
      </c>
      <c r="B63" s="8">
        <v>0.42708333333333298</v>
      </c>
      <c r="C63" s="6">
        <f t="shared" si="4"/>
        <v>86</v>
      </c>
      <c r="D63" s="2" t="s">
        <v>12</v>
      </c>
      <c r="E63" s="2" t="s">
        <v>66</v>
      </c>
      <c r="F63" s="2" t="s">
        <v>1</v>
      </c>
      <c r="G63" s="2" t="s">
        <v>36</v>
      </c>
      <c r="H63" s="1"/>
      <c r="I63" s="7" t="s">
        <v>34</v>
      </c>
      <c r="J63" s="8">
        <v>0.42708333333333298</v>
      </c>
      <c r="K63" s="3">
        <f>1+K62</f>
        <v>107</v>
      </c>
      <c r="L63" s="2" t="s">
        <v>6</v>
      </c>
      <c r="M63" s="2" t="s">
        <v>78</v>
      </c>
      <c r="N63" s="2" t="s">
        <v>116</v>
      </c>
      <c r="O63" s="2" t="s">
        <v>51</v>
      </c>
    </row>
    <row r="64" spans="1:22" x14ac:dyDescent="0.45">
      <c r="A64" s="7" t="s">
        <v>34</v>
      </c>
      <c r="B64" s="8">
        <v>0.45833333333333298</v>
      </c>
      <c r="C64" s="6">
        <f t="shared" si="4"/>
        <v>87</v>
      </c>
      <c r="D64" s="2" t="s">
        <v>12</v>
      </c>
      <c r="E64" s="2" t="s">
        <v>66</v>
      </c>
      <c r="F64" s="2" t="s">
        <v>7</v>
      </c>
      <c r="G64" s="2" t="s">
        <v>38</v>
      </c>
      <c r="H64" s="1"/>
      <c r="I64" s="7" t="s">
        <v>34</v>
      </c>
      <c r="J64" s="8">
        <v>0.45833333333333298</v>
      </c>
      <c r="K64" s="3">
        <f>1+K63</f>
        <v>108</v>
      </c>
      <c r="L64" s="2" t="s">
        <v>6</v>
      </c>
      <c r="M64" s="2" t="s">
        <v>62</v>
      </c>
      <c r="N64" s="2" t="s">
        <v>60</v>
      </c>
      <c r="O64" s="2" t="s">
        <v>86</v>
      </c>
    </row>
    <row r="65" spans="1:23" x14ac:dyDescent="0.45">
      <c r="A65" s="7" t="s">
        <v>34</v>
      </c>
      <c r="B65" s="8">
        <v>0.48958333333333298</v>
      </c>
      <c r="C65" s="6">
        <f t="shared" si="4"/>
        <v>88</v>
      </c>
      <c r="D65" s="2" t="s">
        <v>64</v>
      </c>
      <c r="E65" s="2" t="s">
        <v>33</v>
      </c>
      <c r="F65" s="2" t="s">
        <v>50</v>
      </c>
      <c r="G65" s="2" t="s">
        <v>49</v>
      </c>
      <c r="H65" s="1"/>
      <c r="I65" s="7" t="s">
        <v>34</v>
      </c>
      <c r="J65" s="8">
        <v>0.48958333333333298</v>
      </c>
      <c r="K65" s="3">
        <f>1+K64</f>
        <v>109</v>
      </c>
      <c r="L65" s="2" t="s">
        <v>68</v>
      </c>
      <c r="M65" s="2" t="s">
        <v>53</v>
      </c>
      <c r="N65" s="2" t="s">
        <v>51</v>
      </c>
      <c r="O65" s="2" t="s">
        <v>67</v>
      </c>
    </row>
    <row r="66" spans="1:23" x14ac:dyDescent="0.45">
      <c r="A66" s="7" t="s">
        <v>34</v>
      </c>
      <c r="B66" s="8">
        <v>0.52083333333333304</v>
      </c>
      <c r="C66" s="6">
        <f t="shared" si="4"/>
        <v>89</v>
      </c>
      <c r="D66" s="2" t="s">
        <v>64</v>
      </c>
      <c r="E66" s="2" t="s">
        <v>45</v>
      </c>
      <c r="F66" s="2" t="s">
        <v>44</v>
      </c>
      <c r="G66" s="2" t="s">
        <v>43</v>
      </c>
      <c r="H66" s="1"/>
      <c r="I66" s="1"/>
      <c r="J66" s="1"/>
      <c r="K66" s="1"/>
      <c r="L66" s="1"/>
      <c r="M66" s="1"/>
      <c r="N66" s="1"/>
      <c r="O66" s="1"/>
      <c r="S66" s="2"/>
    </row>
    <row r="67" spans="1:23" x14ac:dyDescent="0.45">
      <c r="A67" s="7" t="s">
        <v>34</v>
      </c>
      <c r="B67" s="8">
        <v>0.55208333333333304</v>
      </c>
      <c r="C67" s="6">
        <f t="shared" si="4"/>
        <v>90</v>
      </c>
      <c r="D67" s="2" t="s">
        <v>64</v>
      </c>
      <c r="E67" s="2" t="s">
        <v>2</v>
      </c>
      <c r="F67" s="2" t="s">
        <v>5</v>
      </c>
      <c r="G67" s="2" t="s">
        <v>63</v>
      </c>
      <c r="H67" s="1"/>
      <c r="I67" s="1"/>
      <c r="J67" s="1"/>
      <c r="K67" s="1"/>
      <c r="L67" s="1"/>
      <c r="M67" s="1"/>
      <c r="N67" s="1"/>
      <c r="O67" s="1"/>
      <c r="T67" s="2"/>
      <c r="U67" s="2"/>
      <c r="V67" s="2"/>
      <c r="W67" s="2"/>
    </row>
    <row r="68" spans="1:23" x14ac:dyDescent="0.45">
      <c r="A68" s="7" t="s">
        <v>34</v>
      </c>
      <c r="B68" s="8">
        <v>0.58333333333333304</v>
      </c>
      <c r="C68" s="6">
        <f t="shared" si="4"/>
        <v>91</v>
      </c>
      <c r="D68" s="2" t="s">
        <v>10</v>
      </c>
      <c r="E68" s="2" t="s">
        <v>71</v>
      </c>
      <c r="F68" s="2" t="s">
        <v>70</v>
      </c>
      <c r="G68" s="2" t="s">
        <v>69</v>
      </c>
      <c r="H68" s="1"/>
      <c r="I68" s="1"/>
      <c r="J68" s="1"/>
      <c r="K68" s="1"/>
      <c r="L68" s="9"/>
      <c r="M68" s="9"/>
      <c r="N68" s="9"/>
      <c r="O68" s="9"/>
    </row>
    <row r="69" spans="1:23" x14ac:dyDescent="0.45">
      <c r="A69" s="7" t="s">
        <v>34</v>
      </c>
      <c r="B69" s="8">
        <v>0.61458333333333304</v>
      </c>
      <c r="C69" s="6">
        <f t="shared" si="4"/>
        <v>92</v>
      </c>
      <c r="D69" s="2" t="s">
        <v>10</v>
      </c>
      <c r="E69" s="2" t="s">
        <v>76</v>
      </c>
      <c r="F69" s="2" t="s">
        <v>75</v>
      </c>
      <c r="G69" s="2" t="s">
        <v>74</v>
      </c>
      <c r="H69" s="1"/>
      <c r="I69" s="1"/>
      <c r="J69" s="1"/>
      <c r="K69" s="9"/>
      <c r="L69" s="1"/>
      <c r="M69" s="1"/>
      <c r="N69" s="1"/>
      <c r="O69" s="1"/>
    </row>
    <row r="70" spans="1:23" x14ac:dyDescent="0.45">
      <c r="A70" s="7" t="s">
        <v>34</v>
      </c>
      <c r="B70" s="8">
        <v>0.64583333333333304</v>
      </c>
      <c r="C70" s="6">
        <f t="shared" si="4"/>
        <v>93</v>
      </c>
      <c r="D70" s="2" t="s">
        <v>10</v>
      </c>
      <c r="E70" s="2" t="s">
        <v>42</v>
      </c>
      <c r="F70" s="2" t="s">
        <v>73</v>
      </c>
      <c r="G70" s="2" t="s">
        <v>72</v>
      </c>
      <c r="H70" s="1"/>
      <c r="I70" s="7" t="s">
        <v>34</v>
      </c>
      <c r="J70" s="8">
        <v>0.64583333333333304</v>
      </c>
      <c r="K70" s="6">
        <f>1+MAX(K60:K69)</f>
        <v>110</v>
      </c>
      <c r="L70" s="2" t="s">
        <v>11</v>
      </c>
      <c r="M70" s="2" t="s">
        <v>53</v>
      </c>
      <c r="N70" s="21" t="s">
        <v>58</v>
      </c>
      <c r="O70" s="2" t="s">
        <v>56</v>
      </c>
      <c r="U70" s="2"/>
      <c r="V70" s="2"/>
      <c r="W70" s="2"/>
    </row>
    <row r="71" spans="1:23" x14ac:dyDescent="0.45">
      <c r="A71" s="7" t="s">
        <v>34</v>
      </c>
      <c r="B71" s="8">
        <v>0.67708333333333304</v>
      </c>
      <c r="C71" s="6">
        <f t="shared" si="4"/>
        <v>94</v>
      </c>
      <c r="D71" s="2" t="s">
        <v>6</v>
      </c>
      <c r="E71" s="2" t="s">
        <v>78</v>
      </c>
      <c r="F71" s="2" t="s">
        <v>77</v>
      </c>
      <c r="G71" s="2" t="s">
        <v>59</v>
      </c>
      <c r="H71" s="1"/>
      <c r="I71" s="7" t="s">
        <v>34</v>
      </c>
      <c r="J71" s="8">
        <v>0.67708333333333304</v>
      </c>
      <c r="K71" s="6">
        <f t="shared" ref="K71:K77" si="5">1+K70</f>
        <v>111</v>
      </c>
      <c r="L71" s="2" t="s">
        <v>8</v>
      </c>
      <c r="M71" s="2" t="s">
        <v>53</v>
      </c>
      <c r="N71" s="2" t="s">
        <v>52</v>
      </c>
      <c r="O71" s="2" t="s">
        <v>51</v>
      </c>
    </row>
    <row r="72" spans="1:23" x14ac:dyDescent="0.45">
      <c r="A72" s="7" t="s">
        <v>34</v>
      </c>
      <c r="B72" s="8">
        <v>0.70833333333333304</v>
      </c>
      <c r="C72" s="6">
        <f t="shared" si="4"/>
        <v>95</v>
      </c>
      <c r="D72" s="2" t="s">
        <v>6</v>
      </c>
      <c r="E72" s="2" t="s">
        <v>78</v>
      </c>
      <c r="F72" s="2" t="s">
        <v>51</v>
      </c>
      <c r="G72" s="2" t="s">
        <v>57</v>
      </c>
      <c r="H72" s="1"/>
      <c r="I72" s="7" t="s">
        <v>34</v>
      </c>
      <c r="J72" s="8">
        <v>0.70833333333333304</v>
      </c>
      <c r="K72" s="6">
        <f t="shared" si="5"/>
        <v>112</v>
      </c>
      <c r="L72" s="2" t="s">
        <v>8</v>
      </c>
      <c r="M72" s="2" t="s">
        <v>53</v>
      </c>
      <c r="N72" s="2" t="s">
        <v>55</v>
      </c>
      <c r="O72" s="2" t="s">
        <v>54</v>
      </c>
    </row>
    <row r="73" spans="1:23" x14ac:dyDescent="0.45">
      <c r="A73" s="7" t="s">
        <v>34</v>
      </c>
      <c r="B73" s="8">
        <v>0.73958333333333304</v>
      </c>
      <c r="C73" s="6">
        <f t="shared" si="4"/>
        <v>96</v>
      </c>
      <c r="D73" s="2" t="s">
        <v>11</v>
      </c>
      <c r="E73" s="2" t="s">
        <v>53</v>
      </c>
      <c r="F73" s="2" t="s">
        <v>57</v>
      </c>
      <c r="G73" s="2" t="s">
        <v>51</v>
      </c>
      <c r="H73" s="1"/>
      <c r="I73" s="7" t="s">
        <v>34</v>
      </c>
      <c r="J73" s="8">
        <v>0.73958333333333304</v>
      </c>
      <c r="K73" s="6">
        <f t="shared" si="5"/>
        <v>113</v>
      </c>
      <c r="L73" s="2" t="s">
        <v>8</v>
      </c>
      <c r="M73" s="2" t="s">
        <v>53</v>
      </c>
      <c r="N73" s="2" t="s">
        <v>59</v>
      </c>
      <c r="O73" s="21" t="s">
        <v>58</v>
      </c>
    </row>
    <row r="74" spans="1:23" x14ac:dyDescent="0.45">
      <c r="A74" s="7" t="s">
        <v>34</v>
      </c>
      <c r="B74" s="8">
        <v>0.77083333333333304</v>
      </c>
      <c r="C74" s="6">
        <f t="shared" si="4"/>
        <v>97</v>
      </c>
      <c r="D74" s="2" t="s">
        <v>11</v>
      </c>
      <c r="E74" s="2" t="s">
        <v>53</v>
      </c>
      <c r="F74" s="2" t="s">
        <v>59</v>
      </c>
      <c r="G74" s="21" t="s">
        <v>58</v>
      </c>
      <c r="H74" s="1"/>
      <c r="I74" s="7" t="s">
        <v>34</v>
      </c>
      <c r="J74" s="8">
        <v>0.77083333333333304</v>
      </c>
      <c r="K74" s="6">
        <f t="shared" si="5"/>
        <v>114</v>
      </c>
      <c r="L74" s="2" t="s">
        <v>10</v>
      </c>
      <c r="M74" s="2" t="s">
        <v>33</v>
      </c>
      <c r="N74" s="2" t="s">
        <v>50</v>
      </c>
      <c r="O74" s="2" t="s">
        <v>49</v>
      </c>
    </row>
    <row r="75" spans="1:23" x14ac:dyDescent="0.45">
      <c r="A75" s="7" t="s">
        <v>34</v>
      </c>
      <c r="B75" s="8">
        <v>0.80208333333333304</v>
      </c>
      <c r="C75" s="6">
        <f t="shared" si="4"/>
        <v>98</v>
      </c>
      <c r="D75" s="2" t="s">
        <v>6</v>
      </c>
      <c r="E75" s="2" t="s">
        <v>22</v>
      </c>
      <c r="F75" s="2" t="s">
        <v>21</v>
      </c>
      <c r="G75" s="2" t="s">
        <v>20</v>
      </c>
      <c r="H75" s="1"/>
      <c r="I75" s="7" t="s">
        <v>34</v>
      </c>
      <c r="J75" s="8">
        <v>0.80208333333333304</v>
      </c>
      <c r="K75" s="6">
        <f t="shared" si="5"/>
        <v>115</v>
      </c>
      <c r="L75" s="2" t="s">
        <v>10</v>
      </c>
      <c r="M75" s="2" t="s">
        <v>45</v>
      </c>
      <c r="N75" s="2" t="s">
        <v>44</v>
      </c>
      <c r="O75" s="2" t="s">
        <v>43</v>
      </c>
    </row>
    <row r="76" spans="1:23" x14ac:dyDescent="0.45">
      <c r="A76" s="7" t="s">
        <v>34</v>
      </c>
      <c r="B76" s="8">
        <v>0.83333333333333304</v>
      </c>
      <c r="C76" s="6">
        <f t="shared" si="4"/>
        <v>99</v>
      </c>
      <c r="D76" s="2" t="s">
        <v>6</v>
      </c>
      <c r="E76" s="2" t="s">
        <v>48</v>
      </c>
      <c r="F76" s="2" t="s">
        <v>47</v>
      </c>
      <c r="G76" s="2" t="s">
        <v>46</v>
      </c>
      <c r="H76" s="1"/>
      <c r="I76" s="7" t="s">
        <v>34</v>
      </c>
      <c r="J76" s="8">
        <v>0.83333333333333304</v>
      </c>
      <c r="K76" s="6">
        <f t="shared" si="5"/>
        <v>116</v>
      </c>
      <c r="L76" s="2" t="s">
        <v>3</v>
      </c>
      <c r="M76" s="2" t="s">
        <v>37</v>
      </c>
      <c r="N76" s="2" t="s">
        <v>36</v>
      </c>
      <c r="O76" s="2" t="s">
        <v>35</v>
      </c>
    </row>
    <row r="77" spans="1:23" x14ac:dyDescent="0.45">
      <c r="A77" s="7" t="s">
        <v>34</v>
      </c>
      <c r="B77" s="8">
        <v>0.86458333333333304</v>
      </c>
      <c r="C77" s="6">
        <f t="shared" si="4"/>
        <v>100</v>
      </c>
      <c r="D77" s="2" t="s">
        <v>6</v>
      </c>
      <c r="E77" s="2" t="s">
        <v>42</v>
      </c>
      <c r="F77" s="2" t="s">
        <v>41</v>
      </c>
      <c r="G77" s="2" t="s">
        <v>40</v>
      </c>
      <c r="H77" s="1"/>
      <c r="I77" s="7" t="s">
        <v>34</v>
      </c>
      <c r="J77" s="8">
        <v>0.86458333333333304</v>
      </c>
      <c r="K77" s="6">
        <f t="shared" si="5"/>
        <v>117</v>
      </c>
      <c r="L77" s="2" t="s">
        <v>3</v>
      </c>
      <c r="M77" s="2" t="s">
        <v>106</v>
      </c>
      <c r="N77" s="2" t="s">
        <v>7</v>
      </c>
      <c r="O77" s="2" t="s">
        <v>38</v>
      </c>
    </row>
    <row r="78" spans="1:23" x14ac:dyDescent="0.45">
      <c r="A78" s="7" t="s">
        <v>34</v>
      </c>
      <c r="B78" s="8">
        <v>0.89583333333333304</v>
      </c>
      <c r="C78" s="6">
        <f t="shared" si="4"/>
        <v>101</v>
      </c>
      <c r="D78" s="2" t="s">
        <v>6</v>
      </c>
      <c r="E78" s="2" t="s">
        <v>33</v>
      </c>
      <c r="F78" s="2" t="s">
        <v>32</v>
      </c>
      <c r="G78" s="2" t="s">
        <v>31</v>
      </c>
      <c r="H78" s="1"/>
      <c r="I78" s="1"/>
      <c r="J78" s="1"/>
      <c r="K78" s="1"/>
      <c r="L78" s="1"/>
      <c r="M78" s="1"/>
      <c r="N78" s="1"/>
      <c r="O78" s="1"/>
    </row>
    <row r="79" spans="1:23" x14ac:dyDescent="0.45">
      <c r="A79" s="7" t="s">
        <v>34</v>
      </c>
      <c r="B79" s="8">
        <v>0.92708333333333304</v>
      </c>
      <c r="C79" s="6">
        <f t="shared" si="4"/>
        <v>102</v>
      </c>
      <c r="D79" s="2" t="s">
        <v>6</v>
      </c>
      <c r="E79" s="2" t="s">
        <v>19</v>
      </c>
      <c r="F79" s="2" t="s">
        <v>18</v>
      </c>
      <c r="G79" s="2" t="s">
        <v>17</v>
      </c>
      <c r="H79" s="1"/>
      <c r="I79" s="1"/>
      <c r="J79" s="1"/>
      <c r="K79" s="1"/>
      <c r="L79" s="1"/>
      <c r="M79" s="1"/>
      <c r="N79" s="1"/>
      <c r="O79" s="1"/>
      <c r="R79" s="2"/>
      <c r="S79" s="2"/>
    </row>
    <row r="80" spans="1:23" x14ac:dyDescent="0.45">
      <c r="A80" s="7" t="s">
        <v>34</v>
      </c>
      <c r="B80" s="4">
        <v>0.95833333333333304</v>
      </c>
      <c r="C80" s="6">
        <f t="shared" si="4"/>
        <v>103</v>
      </c>
      <c r="H80" s="1"/>
      <c r="I80" s="1"/>
      <c r="J80" s="1"/>
      <c r="K80" s="1"/>
      <c r="L80" s="1"/>
      <c r="M80" s="1"/>
      <c r="N80" s="1"/>
      <c r="O80" s="1"/>
    </row>
    <row r="81" spans="1:15" ht="15.75" x14ac:dyDescent="0.5">
      <c r="A81" s="23" t="s">
        <v>30</v>
      </c>
      <c r="B81" s="23"/>
      <c r="C81" s="23"/>
      <c r="D81" s="23"/>
      <c r="E81" s="23"/>
      <c r="F81" s="23"/>
      <c r="G81" s="23"/>
      <c r="H81" s="1"/>
      <c r="I81" s="1"/>
      <c r="J81" s="1"/>
      <c r="K81" s="1"/>
      <c r="L81" s="1"/>
      <c r="M81" s="1"/>
      <c r="N81" s="1"/>
      <c r="O81" s="1"/>
    </row>
    <row r="82" spans="1:15" x14ac:dyDescent="0.45">
      <c r="A82" s="5" t="s">
        <v>29</v>
      </c>
      <c r="B82" s="5" t="s">
        <v>28</v>
      </c>
      <c r="C82" s="5" t="s">
        <v>27</v>
      </c>
      <c r="D82" s="5" t="s">
        <v>26</v>
      </c>
      <c r="E82" s="5" t="s">
        <v>25</v>
      </c>
      <c r="F82" s="5" t="s">
        <v>24</v>
      </c>
      <c r="G82" s="5" t="s">
        <v>23</v>
      </c>
      <c r="H82" s="1"/>
      <c r="I82" s="1"/>
      <c r="J82" s="1"/>
      <c r="K82" s="1"/>
      <c r="L82" s="1"/>
      <c r="M82" s="1"/>
      <c r="N82" s="1"/>
      <c r="O82" s="1"/>
    </row>
    <row r="83" spans="1:15" x14ac:dyDescent="0.45">
      <c r="A83" t="s">
        <v>4</v>
      </c>
      <c r="B83" s="4">
        <v>0.29166666666666669</v>
      </c>
      <c r="C83" s="3">
        <f>1+MAX(K60:K80)</f>
        <v>118</v>
      </c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</row>
    <row r="84" spans="1:15" x14ac:dyDescent="0.45">
      <c r="A84" t="s">
        <v>4</v>
      </c>
      <c r="B84" s="4">
        <v>0.33333333333333331</v>
      </c>
      <c r="C84" s="3">
        <f>+C83+1</f>
        <v>119</v>
      </c>
      <c r="D84" s="2" t="s">
        <v>6</v>
      </c>
      <c r="E84" s="2" t="s">
        <v>15</v>
      </c>
      <c r="F84" s="2" t="s">
        <v>16</v>
      </c>
      <c r="G84" s="2" t="s">
        <v>16</v>
      </c>
      <c r="H84" s="1"/>
      <c r="I84" s="1"/>
      <c r="J84" s="1"/>
      <c r="K84" s="1"/>
      <c r="L84" s="1"/>
      <c r="M84" s="1"/>
      <c r="N84" s="1"/>
      <c r="O84" s="1"/>
    </row>
    <row r="85" spans="1:15" x14ac:dyDescent="0.45">
      <c r="A85" t="s">
        <v>4</v>
      </c>
      <c r="B85" s="4">
        <v>0.375</v>
      </c>
      <c r="C85" s="3">
        <f t="shared" ref="C85:C91" si="6">1+C84</f>
        <v>120</v>
      </c>
      <c r="D85" s="2" t="s">
        <v>12</v>
      </c>
      <c r="E85" s="2" t="s">
        <v>15</v>
      </c>
      <c r="F85" s="2" t="s">
        <v>14</v>
      </c>
      <c r="G85" s="2" t="s">
        <v>13</v>
      </c>
      <c r="H85" s="1"/>
      <c r="I85" s="1"/>
      <c r="J85" s="1"/>
      <c r="K85" s="1"/>
      <c r="L85" s="1"/>
      <c r="M85" s="1"/>
      <c r="N85" s="1"/>
      <c r="O85" s="1"/>
    </row>
    <row r="86" spans="1:15" x14ac:dyDescent="0.45">
      <c r="A86" t="s">
        <v>4</v>
      </c>
      <c r="B86" s="4">
        <v>0.41666666666666669</v>
      </c>
      <c r="C86" s="3">
        <f t="shared" si="6"/>
        <v>121</v>
      </c>
      <c r="D86" s="2" t="s">
        <v>12</v>
      </c>
      <c r="E86" s="2" t="s">
        <v>2</v>
      </c>
      <c r="F86" s="2" t="s">
        <v>9</v>
      </c>
      <c r="G86" s="2" t="s">
        <v>0</v>
      </c>
      <c r="H86" s="1"/>
      <c r="I86" s="1"/>
      <c r="J86" s="1"/>
      <c r="K86" s="1"/>
      <c r="L86" s="1"/>
      <c r="M86" s="1"/>
      <c r="N86" s="1"/>
      <c r="O86" s="1"/>
    </row>
    <row r="87" spans="1:15" x14ac:dyDescent="0.45">
      <c r="A87" t="s">
        <v>4</v>
      </c>
      <c r="B87" s="4">
        <v>0.45833333333333298</v>
      </c>
      <c r="C87" s="3">
        <f t="shared" si="6"/>
        <v>122</v>
      </c>
      <c r="D87" s="2" t="s">
        <v>11</v>
      </c>
      <c r="E87" s="2" t="s">
        <v>2</v>
      </c>
      <c r="F87" s="2" t="s">
        <v>1</v>
      </c>
      <c r="G87" s="2" t="s">
        <v>7</v>
      </c>
      <c r="H87" s="1"/>
      <c r="I87" s="1"/>
      <c r="J87" s="1"/>
      <c r="K87" s="1"/>
      <c r="L87" s="1"/>
      <c r="M87" s="1"/>
      <c r="N87" s="1"/>
      <c r="O87" s="1"/>
    </row>
    <row r="88" spans="1:15" x14ac:dyDescent="0.45">
      <c r="A88" t="s">
        <v>4</v>
      </c>
      <c r="B88" s="4">
        <v>0.5</v>
      </c>
      <c r="C88" s="3">
        <f t="shared" si="6"/>
        <v>123</v>
      </c>
      <c r="D88" s="2" t="s">
        <v>10</v>
      </c>
      <c r="E88" s="2" t="s">
        <v>2</v>
      </c>
      <c r="F88" s="2" t="s">
        <v>9</v>
      </c>
      <c r="G88" s="2" t="s">
        <v>0</v>
      </c>
      <c r="H88" s="1"/>
      <c r="I88" s="1"/>
      <c r="J88" s="1"/>
      <c r="K88" s="1"/>
      <c r="L88" s="1"/>
      <c r="M88" s="1"/>
      <c r="N88" s="1"/>
      <c r="O88" s="1"/>
    </row>
    <row r="89" spans="1:15" x14ac:dyDescent="0.45">
      <c r="A89" t="s">
        <v>4</v>
      </c>
      <c r="B89" s="4">
        <v>0.54166666666666696</v>
      </c>
      <c r="C89" s="3">
        <f t="shared" si="6"/>
        <v>124</v>
      </c>
      <c r="D89" s="2" t="s">
        <v>8</v>
      </c>
      <c r="E89" s="2" t="s">
        <v>2</v>
      </c>
      <c r="F89" s="2" t="s">
        <v>1</v>
      </c>
      <c r="G89" s="2" t="s">
        <v>7</v>
      </c>
      <c r="H89" s="1"/>
      <c r="I89" s="1"/>
      <c r="J89" s="1"/>
      <c r="K89" s="1"/>
      <c r="L89" s="1"/>
      <c r="M89" s="1"/>
      <c r="N89" s="1"/>
      <c r="O89" s="1"/>
    </row>
    <row r="90" spans="1:15" x14ac:dyDescent="0.45">
      <c r="A90" t="s">
        <v>4</v>
      </c>
      <c r="B90" s="4">
        <v>0.58333333333333404</v>
      </c>
      <c r="C90" s="3">
        <f t="shared" si="6"/>
        <v>125</v>
      </c>
      <c r="D90" s="2" t="s">
        <v>6</v>
      </c>
      <c r="E90" s="2" t="s">
        <v>2</v>
      </c>
      <c r="F90" s="2" t="s">
        <v>5</v>
      </c>
      <c r="G90" s="2" t="s">
        <v>0</v>
      </c>
      <c r="H90" s="1"/>
      <c r="I90" s="1"/>
      <c r="J90" s="1"/>
      <c r="K90" s="1"/>
      <c r="L90" s="1"/>
      <c r="M90" s="1"/>
      <c r="N90" s="1"/>
      <c r="O90" s="1"/>
    </row>
    <row r="91" spans="1:15" x14ac:dyDescent="0.45">
      <c r="A91" t="s">
        <v>4</v>
      </c>
      <c r="B91" s="4">
        <v>0.625000000000001</v>
      </c>
      <c r="C91" s="3">
        <f t="shared" si="6"/>
        <v>126</v>
      </c>
      <c r="D91" s="2" t="s">
        <v>3</v>
      </c>
      <c r="E91" s="2" t="s">
        <v>2</v>
      </c>
      <c r="F91" s="2" t="s">
        <v>1</v>
      </c>
      <c r="G91" s="2" t="s">
        <v>0</v>
      </c>
      <c r="H91" s="1"/>
      <c r="I91" s="1"/>
      <c r="J91" s="1"/>
      <c r="K91" s="1"/>
      <c r="L91" s="1"/>
      <c r="M91" s="1"/>
      <c r="N91" s="1"/>
      <c r="O91" s="1"/>
    </row>
    <row r="94" spans="1:15" x14ac:dyDescent="0.45">
      <c r="A94" s="5" t="s">
        <v>103</v>
      </c>
    </row>
    <row r="95" spans="1:15" x14ac:dyDescent="0.45">
      <c r="A95" t="s">
        <v>105</v>
      </c>
    </row>
    <row r="96" spans="1:15" x14ac:dyDescent="0.45">
      <c r="A96" s="22" t="s">
        <v>115</v>
      </c>
    </row>
    <row r="97" spans="1:1" x14ac:dyDescent="0.45">
      <c r="A97" t="s">
        <v>112</v>
      </c>
    </row>
    <row r="98" spans="1:1" x14ac:dyDescent="0.45">
      <c r="A98" t="s">
        <v>113</v>
      </c>
    </row>
    <row r="99" spans="1:1" x14ac:dyDescent="0.45">
      <c r="A99" t="s">
        <v>114</v>
      </c>
    </row>
    <row r="100" spans="1:1" x14ac:dyDescent="0.45">
      <c r="A100" t="s">
        <v>118</v>
      </c>
    </row>
    <row r="101" spans="1:1" x14ac:dyDescent="0.45">
      <c r="A101" t="s">
        <v>119</v>
      </c>
    </row>
  </sheetData>
  <mergeCells count="9">
    <mergeCell ref="A57:G57"/>
    <mergeCell ref="I57:O57"/>
    <mergeCell ref="A81:G81"/>
    <mergeCell ref="A1:G1"/>
    <mergeCell ref="A2:G2"/>
    <mergeCell ref="A9:G9"/>
    <mergeCell ref="I9:O9"/>
    <mergeCell ref="A33:G33"/>
    <mergeCell ref="I33:O33"/>
  </mergeCells>
  <conditionalFormatting sqref="A4:P17 H27:H34 H28:P32 A24:C32 P11:P29 A18:O23 D24:O27 D28:G31 A81:P91 A80:C80 H80:P80 A33:P79">
    <cfRule type="cellIs" dxfId="6" priority="8" operator="equal">
      <formula>"U19"</formula>
    </cfRule>
    <cfRule type="cellIs" dxfId="5" priority="9" operator="equal">
      <formula>"PREM"</formula>
    </cfRule>
    <cfRule type="cellIs" dxfId="4" priority="10" operator="equal">
      <formula>"Senior"</formula>
    </cfRule>
    <cfRule type="cellIs" dxfId="3" priority="11" operator="equal">
      <formula>"U16"</formula>
    </cfRule>
    <cfRule type="cellIs" dxfId="2" priority="12" operator="equal">
      <formula>"U14"</formula>
    </cfRule>
    <cfRule type="cellIs" dxfId="1" priority="13" operator="equal">
      <formula>"U12"</formula>
    </cfRule>
    <cfRule type="cellIs" dxfId="0" priority="14" operator="equal">
      <formula>"U10"</formula>
    </cfRule>
  </conditionalFormatting>
  <pageMargins left="0.23622047244094491" right="0.23622047244094491" top="0.74803149606299213" bottom="0.74803149606299213" header="0.31496062992125984" footer="0.31496062992125984"/>
  <pageSetup paperSize="9" scale="91" fitToHeight="3" orientation="landscape" horizontalDpi="4294967293" verticalDpi="0" r:id="rId1"/>
  <headerFooter>
    <oddFooter>&amp;L&amp;D&amp;T&amp;C&amp;P of &amp;N&amp;R&amp;F&amp;A</oddFooter>
  </headerFooter>
  <rowBreaks count="3" manualBreakCount="3">
    <brk id="32" max="16383" man="1"/>
    <brk id="56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A67C0-33B9-456E-9D68-299A79C6C68B}">
  <sheetPr>
    <pageSetUpPr fitToPage="1"/>
  </sheetPr>
  <dimension ref="A1:I97"/>
  <sheetViews>
    <sheetView workbookViewId="0">
      <selection activeCell="C12" sqref="C12"/>
    </sheetView>
  </sheetViews>
  <sheetFormatPr defaultRowHeight="14.25" x14ac:dyDescent="0.45"/>
  <cols>
    <col min="1" max="1" width="10.06640625" style="2" bestFit="1" customWidth="1"/>
    <col min="2" max="2" width="7.9296875" style="2" bestFit="1" customWidth="1"/>
    <col min="3" max="4" width="14" style="2" bestFit="1" customWidth="1"/>
    <col min="5" max="5" width="2.796875" style="2" customWidth="1"/>
    <col min="6" max="6" width="5.9296875" style="2" bestFit="1" customWidth="1"/>
    <col min="7" max="7" width="8.46484375" style="2" bestFit="1" customWidth="1"/>
    <col min="8" max="9" width="16.06640625" style="2" bestFit="1" customWidth="1"/>
    <col min="10" max="16384" width="9.06640625" style="2"/>
  </cols>
  <sheetData>
    <row r="1" spans="1:9" x14ac:dyDescent="0.45">
      <c r="A1" s="2" t="s">
        <v>64</v>
      </c>
      <c r="B1" s="2" t="s">
        <v>78</v>
      </c>
      <c r="C1" s="2" t="s">
        <v>96</v>
      </c>
      <c r="D1" s="2" t="s">
        <v>51</v>
      </c>
      <c r="F1" s="2" t="s">
        <v>11</v>
      </c>
      <c r="G1" s="2" t="s">
        <v>53</v>
      </c>
      <c r="H1" s="2" t="s">
        <v>52</v>
      </c>
      <c r="I1" s="2" t="s">
        <v>56</v>
      </c>
    </row>
    <row r="2" spans="1:9" x14ac:dyDescent="0.45">
      <c r="A2" s="2" t="s">
        <v>64</v>
      </c>
      <c r="B2" s="2" t="s">
        <v>62</v>
      </c>
      <c r="C2" s="2" t="s">
        <v>94</v>
      </c>
      <c r="D2" s="2" t="s">
        <v>56</v>
      </c>
      <c r="F2" s="2" t="s">
        <v>11</v>
      </c>
      <c r="G2" s="2" t="s">
        <v>53</v>
      </c>
      <c r="H2" s="2" t="s">
        <v>51</v>
      </c>
      <c r="I2" s="2" t="s">
        <v>59</v>
      </c>
    </row>
    <row r="3" spans="1:9" x14ac:dyDescent="0.45">
      <c r="A3" s="2" t="s">
        <v>64</v>
      </c>
      <c r="B3" s="2" t="s">
        <v>62</v>
      </c>
      <c r="C3" s="2" t="s">
        <v>92</v>
      </c>
      <c r="D3" s="2" t="s">
        <v>58</v>
      </c>
      <c r="F3" s="2" t="s">
        <v>11</v>
      </c>
      <c r="G3" s="2" t="s">
        <v>53</v>
      </c>
      <c r="H3" s="2" t="s">
        <v>58</v>
      </c>
      <c r="I3" s="2" t="s">
        <v>57</v>
      </c>
    </row>
    <row r="5" spans="1:9" x14ac:dyDescent="0.45">
      <c r="A5" s="2" t="s">
        <v>64</v>
      </c>
      <c r="B5" s="2" t="s">
        <v>78</v>
      </c>
      <c r="C5" s="2" t="s">
        <v>57</v>
      </c>
      <c r="D5" s="2" t="s">
        <v>51</v>
      </c>
      <c r="F5" s="2" t="s">
        <v>11</v>
      </c>
      <c r="G5" s="2" t="s">
        <v>53</v>
      </c>
      <c r="H5" s="2" t="s">
        <v>59</v>
      </c>
      <c r="I5" s="2" t="s">
        <v>57</v>
      </c>
    </row>
    <row r="6" spans="1:9" x14ac:dyDescent="0.45">
      <c r="A6" s="2" t="s">
        <v>64</v>
      </c>
      <c r="B6" s="2" t="s">
        <v>62</v>
      </c>
      <c r="C6" s="2" t="s">
        <v>58</v>
      </c>
      <c r="D6" s="2" t="s">
        <v>56</v>
      </c>
      <c r="F6" s="2" t="s">
        <v>11</v>
      </c>
      <c r="G6" s="2" t="s">
        <v>53</v>
      </c>
      <c r="H6" s="2" t="s">
        <v>58</v>
      </c>
      <c r="I6" s="2" t="s">
        <v>52</v>
      </c>
    </row>
    <row r="7" spans="1:9" x14ac:dyDescent="0.45">
      <c r="A7" s="2" t="s">
        <v>64</v>
      </c>
      <c r="B7" s="2" t="s">
        <v>62</v>
      </c>
      <c r="C7" s="2" t="s">
        <v>92</v>
      </c>
      <c r="D7" s="2" t="s">
        <v>94</v>
      </c>
      <c r="F7" s="2" t="s">
        <v>11</v>
      </c>
      <c r="G7" s="2" t="s">
        <v>53</v>
      </c>
      <c r="H7" s="2" t="s">
        <v>56</v>
      </c>
      <c r="I7" s="2" t="s">
        <v>51</v>
      </c>
    </row>
    <row r="9" spans="1:9" x14ac:dyDescent="0.45">
      <c r="A9" s="2" t="s">
        <v>64</v>
      </c>
      <c r="B9" s="2" t="s">
        <v>78</v>
      </c>
      <c r="C9" s="2" t="s">
        <v>57</v>
      </c>
      <c r="D9" s="2" t="s">
        <v>96</v>
      </c>
      <c r="F9" s="2" t="s">
        <v>11</v>
      </c>
      <c r="G9" s="2" t="s">
        <v>53</v>
      </c>
      <c r="H9" s="2" t="s">
        <v>58</v>
      </c>
      <c r="I9" s="2" t="s">
        <v>56</v>
      </c>
    </row>
    <row r="10" spans="1:9" x14ac:dyDescent="0.45">
      <c r="A10" s="2" t="s">
        <v>64</v>
      </c>
      <c r="B10" s="2" t="s">
        <v>62</v>
      </c>
      <c r="C10" s="2" t="s">
        <v>58</v>
      </c>
      <c r="D10" s="2" t="s">
        <v>94</v>
      </c>
      <c r="F10" s="2" t="s">
        <v>11</v>
      </c>
      <c r="G10" s="2" t="s">
        <v>53</v>
      </c>
      <c r="H10" s="2" t="s">
        <v>57</v>
      </c>
      <c r="I10" s="2" t="s">
        <v>51</v>
      </c>
    </row>
    <row r="11" spans="1:9" x14ac:dyDescent="0.45">
      <c r="A11" s="2" t="s">
        <v>64</v>
      </c>
      <c r="B11" s="2" t="s">
        <v>62</v>
      </c>
      <c r="C11" s="2" t="s">
        <v>56</v>
      </c>
      <c r="D11" s="2" t="s">
        <v>92</v>
      </c>
      <c r="F11" s="2" t="s">
        <v>11</v>
      </c>
      <c r="G11" s="2" t="s">
        <v>53</v>
      </c>
      <c r="H11" s="2" t="s">
        <v>52</v>
      </c>
      <c r="I11" s="2" t="s">
        <v>59</v>
      </c>
    </row>
    <row r="12" spans="1:9" x14ac:dyDescent="0.45">
      <c r="C12" s="2" t="s">
        <v>117</v>
      </c>
    </row>
    <row r="13" spans="1:9" x14ac:dyDescent="0.45">
      <c r="A13" s="2" t="s">
        <v>64</v>
      </c>
      <c r="B13" s="2" t="s">
        <v>91</v>
      </c>
      <c r="C13" s="2" t="s">
        <v>90</v>
      </c>
      <c r="D13" s="2" t="s">
        <v>31</v>
      </c>
      <c r="F13" s="2" t="s">
        <v>11</v>
      </c>
      <c r="G13" s="2" t="s">
        <v>53</v>
      </c>
      <c r="H13" s="2" t="s">
        <v>57</v>
      </c>
      <c r="I13" s="2" t="s">
        <v>52</v>
      </c>
    </row>
    <row r="14" spans="1:9" x14ac:dyDescent="0.45">
      <c r="A14" s="2" t="s">
        <v>64</v>
      </c>
      <c r="B14" s="2" t="s">
        <v>89</v>
      </c>
      <c r="C14" s="2" t="s">
        <v>40</v>
      </c>
      <c r="D14" s="2" t="s">
        <v>46</v>
      </c>
      <c r="F14" s="2" t="s">
        <v>11</v>
      </c>
      <c r="G14" s="2" t="s">
        <v>53</v>
      </c>
      <c r="H14" s="2" t="s">
        <v>56</v>
      </c>
      <c r="I14" s="2" t="s">
        <v>59</v>
      </c>
    </row>
    <row r="15" spans="1:9" x14ac:dyDescent="0.45">
      <c r="A15" s="2" t="s">
        <v>64</v>
      </c>
      <c r="B15" s="2" t="s">
        <v>88</v>
      </c>
      <c r="C15" s="2" t="s">
        <v>32</v>
      </c>
      <c r="D15" s="2" t="s">
        <v>87</v>
      </c>
      <c r="F15" s="2" t="s">
        <v>11</v>
      </c>
      <c r="G15" s="2" t="s">
        <v>53</v>
      </c>
      <c r="H15" s="2" t="s">
        <v>51</v>
      </c>
      <c r="I15" s="2" t="s">
        <v>58</v>
      </c>
    </row>
    <row r="17" spans="1:9" x14ac:dyDescent="0.45">
      <c r="A17" s="2" t="s">
        <v>64</v>
      </c>
      <c r="B17" s="2" t="s">
        <v>76</v>
      </c>
      <c r="C17" s="2" t="s">
        <v>75</v>
      </c>
      <c r="D17" s="2" t="s">
        <v>74</v>
      </c>
      <c r="F17" s="2" t="s">
        <v>11</v>
      </c>
      <c r="G17" s="2" t="s">
        <v>53</v>
      </c>
      <c r="H17" s="2" t="s">
        <v>59</v>
      </c>
      <c r="I17" s="2" t="s">
        <v>58</v>
      </c>
    </row>
    <row r="18" spans="1:9" x14ac:dyDescent="0.45">
      <c r="A18" s="2" t="s">
        <v>64</v>
      </c>
      <c r="B18" s="2" t="s">
        <v>42</v>
      </c>
      <c r="C18" s="2" t="s">
        <v>73</v>
      </c>
      <c r="D18" s="2" t="s">
        <v>72</v>
      </c>
      <c r="F18" s="2" t="s">
        <v>11</v>
      </c>
      <c r="G18" s="2" t="s">
        <v>53</v>
      </c>
      <c r="H18" s="2" t="s">
        <v>57</v>
      </c>
      <c r="I18" s="2" t="s">
        <v>56</v>
      </c>
    </row>
    <row r="19" spans="1:9" x14ac:dyDescent="0.45">
      <c r="A19" s="2" t="s">
        <v>64</v>
      </c>
      <c r="B19" s="2" t="s">
        <v>71</v>
      </c>
      <c r="C19" s="2" t="s">
        <v>70</v>
      </c>
      <c r="D19" s="2" t="s">
        <v>69</v>
      </c>
      <c r="F19" s="2" t="s">
        <v>11</v>
      </c>
      <c r="G19" s="2" t="s">
        <v>53</v>
      </c>
      <c r="H19" s="2" t="s">
        <v>52</v>
      </c>
      <c r="I19" s="2" t="s">
        <v>51</v>
      </c>
    </row>
    <row r="21" spans="1:9" x14ac:dyDescent="0.45">
      <c r="A21" s="2" t="s">
        <v>64</v>
      </c>
      <c r="B21" s="2" t="s">
        <v>33</v>
      </c>
      <c r="C21" s="2" t="s">
        <v>50</v>
      </c>
      <c r="D21" s="2" t="s">
        <v>49</v>
      </c>
      <c r="F21" s="2" t="s">
        <v>11</v>
      </c>
      <c r="G21" s="2" t="s">
        <v>2</v>
      </c>
      <c r="H21" s="2" t="s">
        <v>1</v>
      </c>
      <c r="I21" s="2" t="s">
        <v>7</v>
      </c>
    </row>
    <row r="22" spans="1:9" x14ac:dyDescent="0.45">
      <c r="A22" s="2" t="s">
        <v>64</v>
      </c>
      <c r="B22" s="2" t="s">
        <v>45</v>
      </c>
      <c r="C22" s="2" t="s">
        <v>44</v>
      </c>
      <c r="D22" s="2" t="s">
        <v>43</v>
      </c>
    </row>
    <row r="23" spans="1:9" x14ac:dyDescent="0.45">
      <c r="A23" s="2" t="s">
        <v>64</v>
      </c>
      <c r="B23" s="2" t="s">
        <v>2</v>
      </c>
      <c r="C23" s="2" t="s">
        <v>5</v>
      </c>
      <c r="D23" s="2" t="s">
        <v>63</v>
      </c>
    </row>
    <row r="27" spans="1:9" x14ac:dyDescent="0.45">
      <c r="A27" s="2" t="s">
        <v>10</v>
      </c>
      <c r="B27" s="2" t="s">
        <v>78</v>
      </c>
      <c r="C27" s="2" t="s">
        <v>96</v>
      </c>
      <c r="D27" s="2" t="s">
        <v>51</v>
      </c>
      <c r="F27" s="2" t="s">
        <v>8</v>
      </c>
      <c r="G27" s="2" t="s">
        <v>53</v>
      </c>
      <c r="H27" s="2" t="s">
        <v>52</v>
      </c>
      <c r="I27" s="2" t="s">
        <v>54</v>
      </c>
    </row>
    <row r="28" spans="1:9" x14ac:dyDescent="0.45">
      <c r="A28" s="2" t="s">
        <v>10</v>
      </c>
      <c r="B28" s="2" t="s">
        <v>62</v>
      </c>
      <c r="C28" s="2" t="s">
        <v>94</v>
      </c>
      <c r="D28" s="2" t="s">
        <v>93</v>
      </c>
      <c r="F28" s="2" t="s">
        <v>8</v>
      </c>
      <c r="G28" s="2" t="s">
        <v>53</v>
      </c>
      <c r="H28" s="2" t="s">
        <v>51</v>
      </c>
      <c r="I28" s="2" t="s">
        <v>59</v>
      </c>
    </row>
    <row r="29" spans="1:9" x14ac:dyDescent="0.45">
      <c r="A29" s="2" t="s">
        <v>10</v>
      </c>
      <c r="B29" s="2" t="s">
        <v>62</v>
      </c>
      <c r="C29" s="2" t="s">
        <v>92</v>
      </c>
      <c r="D29" s="2" t="s">
        <v>95</v>
      </c>
      <c r="F29" s="2" t="s">
        <v>8</v>
      </c>
      <c r="G29" s="2" t="s">
        <v>53</v>
      </c>
      <c r="H29" s="2" t="s">
        <v>58</v>
      </c>
      <c r="I29" s="2" t="s">
        <v>55</v>
      </c>
    </row>
    <row r="31" spans="1:9" x14ac:dyDescent="0.45">
      <c r="A31" s="2" t="s">
        <v>10</v>
      </c>
      <c r="B31" s="2" t="s">
        <v>78</v>
      </c>
      <c r="C31" s="2" t="s">
        <v>57</v>
      </c>
      <c r="D31" s="2" t="s">
        <v>51</v>
      </c>
      <c r="F31" s="2" t="s">
        <v>8</v>
      </c>
      <c r="G31" s="2" t="s">
        <v>53</v>
      </c>
      <c r="H31" s="2" t="s">
        <v>59</v>
      </c>
      <c r="I31" s="2" t="s">
        <v>55</v>
      </c>
    </row>
    <row r="32" spans="1:9" x14ac:dyDescent="0.45">
      <c r="A32" s="2" t="s">
        <v>10</v>
      </c>
      <c r="B32" s="2" t="s">
        <v>62</v>
      </c>
      <c r="C32" s="2" t="s">
        <v>95</v>
      </c>
      <c r="D32" s="2" t="s">
        <v>93</v>
      </c>
      <c r="F32" s="2" t="s">
        <v>8</v>
      </c>
      <c r="G32" s="2" t="s">
        <v>53</v>
      </c>
      <c r="H32" s="2" t="s">
        <v>58</v>
      </c>
      <c r="I32" s="2" t="s">
        <v>52</v>
      </c>
    </row>
    <row r="33" spans="1:9" x14ac:dyDescent="0.45">
      <c r="A33" s="2" t="s">
        <v>10</v>
      </c>
      <c r="B33" s="2" t="s">
        <v>62</v>
      </c>
      <c r="C33" s="2" t="s">
        <v>92</v>
      </c>
      <c r="D33" s="2" t="s">
        <v>94</v>
      </c>
      <c r="F33" s="2" t="s">
        <v>8</v>
      </c>
      <c r="G33" s="2" t="s">
        <v>53</v>
      </c>
      <c r="H33" s="2" t="s">
        <v>54</v>
      </c>
      <c r="I33" s="2" t="s">
        <v>51</v>
      </c>
    </row>
    <row r="35" spans="1:9" x14ac:dyDescent="0.45">
      <c r="A35" s="2" t="s">
        <v>10</v>
      </c>
      <c r="B35" s="2" t="s">
        <v>78</v>
      </c>
      <c r="C35" s="2" t="s">
        <v>57</v>
      </c>
      <c r="D35" s="2" t="s">
        <v>96</v>
      </c>
      <c r="F35" s="2" t="s">
        <v>8</v>
      </c>
      <c r="G35" s="2" t="s">
        <v>53</v>
      </c>
      <c r="H35" s="2" t="s">
        <v>58</v>
      </c>
      <c r="I35" s="2" t="s">
        <v>54</v>
      </c>
    </row>
    <row r="36" spans="1:9" x14ac:dyDescent="0.45">
      <c r="A36" s="2" t="s">
        <v>10</v>
      </c>
      <c r="B36" s="2" t="s">
        <v>62</v>
      </c>
      <c r="C36" s="2" t="s">
        <v>95</v>
      </c>
      <c r="D36" s="2" t="s">
        <v>94</v>
      </c>
      <c r="F36" s="2" t="s">
        <v>8</v>
      </c>
      <c r="G36" s="2" t="s">
        <v>53</v>
      </c>
      <c r="H36" s="2" t="s">
        <v>55</v>
      </c>
      <c r="I36" s="2" t="s">
        <v>51</v>
      </c>
    </row>
    <row r="37" spans="1:9" x14ac:dyDescent="0.45">
      <c r="A37" s="2" t="s">
        <v>10</v>
      </c>
      <c r="B37" s="2" t="s">
        <v>62</v>
      </c>
      <c r="C37" s="2" t="s">
        <v>93</v>
      </c>
      <c r="D37" s="2" t="s">
        <v>92</v>
      </c>
      <c r="F37" s="2" t="s">
        <v>8</v>
      </c>
      <c r="G37" s="2" t="s">
        <v>53</v>
      </c>
      <c r="H37" s="2" t="s">
        <v>52</v>
      </c>
      <c r="I37" s="2" t="s">
        <v>59</v>
      </c>
    </row>
    <row r="39" spans="1:9" x14ac:dyDescent="0.45">
      <c r="A39" s="2" t="s">
        <v>10</v>
      </c>
      <c r="B39" s="2" t="s">
        <v>91</v>
      </c>
      <c r="C39" s="2" t="s">
        <v>90</v>
      </c>
      <c r="D39" s="2" t="s">
        <v>31</v>
      </c>
      <c r="F39" s="2" t="s">
        <v>8</v>
      </c>
      <c r="G39" s="2" t="s">
        <v>53</v>
      </c>
      <c r="H39" s="2" t="s">
        <v>55</v>
      </c>
      <c r="I39" s="2" t="s">
        <v>52</v>
      </c>
    </row>
    <row r="40" spans="1:9" x14ac:dyDescent="0.45">
      <c r="A40" s="2" t="s">
        <v>10</v>
      </c>
      <c r="B40" s="2" t="s">
        <v>89</v>
      </c>
      <c r="C40" s="2" t="s">
        <v>40</v>
      </c>
      <c r="D40" s="2" t="s">
        <v>46</v>
      </c>
      <c r="F40" s="2" t="s">
        <v>8</v>
      </c>
      <c r="G40" s="2" t="s">
        <v>53</v>
      </c>
      <c r="H40" s="2" t="s">
        <v>54</v>
      </c>
      <c r="I40" s="2" t="s">
        <v>59</v>
      </c>
    </row>
    <row r="41" spans="1:9" x14ac:dyDescent="0.45">
      <c r="A41" s="2" t="s">
        <v>10</v>
      </c>
      <c r="B41" s="2" t="s">
        <v>88</v>
      </c>
      <c r="C41" s="2" t="s">
        <v>32</v>
      </c>
      <c r="D41" s="2" t="s">
        <v>87</v>
      </c>
      <c r="F41" s="2" t="s">
        <v>8</v>
      </c>
      <c r="G41" s="2" t="s">
        <v>53</v>
      </c>
      <c r="H41" s="2" t="s">
        <v>51</v>
      </c>
      <c r="I41" s="2" t="s">
        <v>58</v>
      </c>
    </row>
    <row r="43" spans="1:9" x14ac:dyDescent="0.45">
      <c r="A43" s="2" t="s">
        <v>10</v>
      </c>
      <c r="B43" s="2" t="s">
        <v>76</v>
      </c>
      <c r="C43" s="2" t="s">
        <v>75</v>
      </c>
      <c r="D43" s="2" t="s">
        <v>74</v>
      </c>
      <c r="F43" s="2" t="s">
        <v>8</v>
      </c>
      <c r="G43" s="2" t="s">
        <v>53</v>
      </c>
      <c r="H43" s="2" t="s">
        <v>59</v>
      </c>
      <c r="I43" s="2" t="s">
        <v>58</v>
      </c>
    </row>
    <row r="44" spans="1:9" x14ac:dyDescent="0.45">
      <c r="A44" s="2" t="s">
        <v>10</v>
      </c>
      <c r="B44" s="2" t="s">
        <v>42</v>
      </c>
      <c r="C44" s="2" t="s">
        <v>73</v>
      </c>
      <c r="D44" s="2" t="s">
        <v>72</v>
      </c>
      <c r="F44" s="2" t="s">
        <v>8</v>
      </c>
      <c r="G44" s="2" t="s">
        <v>53</v>
      </c>
      <c r="H44" s="2" t="s">
        <v>55</v>
      </c>
      <c r="I44" s="2" t="s">
        <v>54</v>
      </c>
    </row>
    <row r="45" spans="1:9" x14ac:dyDescent="0.45">
      <c r="A45" s="2" t="s">
        <v>10</v>
      </c>
      <c r="B45" s="2" t="s">
        <v>71</v>
      </c>
      <c r="C45" s="2" t="s">
        <v>70</v>
      </c>
      <c r="D45" s="2" t="s">
        <v>69</v>
      </c>
      <c r="F45" s="2" t="s">
        <v>8</v>
      </c>
      <c r="G45" s="2" t="s">
        <v>53</v>
      </c>
      <c r="H45" s="2" t="s">
        <v>52</v>
      </c>
      <c r="I45" s="2" t="s">
        <v>51</v>
      </c>
    </row>
    <row r="47" spans="1:9" x14ac:dyDescent="0.45">
      <c r="A47" s="2" t="s">
        <v>10</v>
      </c>
      <c r="B47" s="2" t="s">
        <v>33</v>
      </c>
      <c r="C47" s="2" t="s">
        <v>50</v>
      </c>
      <c r="D47" s="2" t="s">
        <v>49</v>
      </c>
      <c r="F47" s="2" t="s">
        <v>8</v>
      </c>
      <c r="G47" s="2" t="s">
        <v>2</v>
      </c>
      <c r="H47" s="2" t="s">
        <v>1</v>
      </c>
      <c r="I47" s="2" t="s">
        <v>7</v>
      </c>
    </row>
    <row r="48" spans="1:9" x14ac:dyDescent="0.45">
      <c r="A48" s="2" t="s">
        <v>10</v>
      </c>
      <c r="B48" s="2" t="s">
        <v>45</v>
      </c>
      <c r="C48" s="2" t="s">
        <v>44</v>
      </c>
      <c r="D48" s="2" t="s">
        <v>43</v>
      </c>
    </row>
    <row r="49" spans="1:9" x14ac:dyDescent="0.45">
      <c r="A49" s="2" t="s">
        <v>10</v>
      </c>
      <c r="B49" s="2" t="s">
        <v>2</v>
      </c>
      <c r="C49" s="2" t="s">
        <v>9</v>
      </c>
      <c r="D49" s="2" t="s">
        <v>0</v>
      </c>
    </row>
    <row r="53" spans="1:9" x14ac:dyDescent="0.45">
      <c r="A53" s="2" t="s">
        <v>68</v>
      </c>
      <c r="B53" s="2" t="s">
        <v>53</v>
      </c>
      <c r="C53" s="2" t="s">
        <v>51</v>
      </c>
      <c r="D53" s="2" t="s">
        <v>67</v>
      </c>
      <c r="F53" s="2" t="s">
        <v>6</v>
      </c>
      <c r="G53" s="2" t="s">
        <v>78</v>
      </c>
      <c r="H53" s="2" t="s">
        <v>59</v>
      </c>
      <c r="I53" s="2" t="s">
        <v>51</v>
      </c>
    </row>
    <row r="54" spans="1:9" x14ac:dyDescent="0.45">
      <c r="F54" s="2" t="s">
        <v>6</v>
      </c>
      <c r="G54" s="2" t="s">
        <v>78</v>
      </c>
      <c r="H54" s="2" t="s">
        <v>116</v>
      </c>
      <c r="I54" s="2" t="s">
        <v>57</v>
      </c>
    </row>
    <row r="55" spans="1:9" x14ac:dyDescent="0.45">
      <c r="A55" s="2" t="s">
        <v>68</v>
      </c>
      <c r="B55" s="2" t="s">
        <v>53</v>
      </c>
      <c r="C55" s="2" t="s">
        <v>57</v>
      </c>
      <c r="D55" s="2" t="s">
        <v>67</v>
      </c>
    </row>
    <row r="56" spans="1:9" x14ac:dyDescent="0.45">
      <c r="F56" s="2" t="s">
        <v>6</v>
      </c>
      <c r="G56" s="2" t="s">
        <v>78</v>
      </c>
      <c r="H56" s="2" t="s">
        <v>77</v>
      </c>
      <c r="I56" s="2" t="s">
        <v>116</v>
      </c>
    </row>
    <row r="57" spans="1:9" x14ac:dyDescent="0.45">
      <c r="A57" s="2" t="s">
        <v>68</v>
      </c>
      <c r="B57" s="2" t="s">
        <v>53</v>
      </c>
      <c r="C57" s="2" t="s">
        <v>57</v>
      </c>
      <c r="D57" s="2" t="s">
        <v>51</v>
      </c>
      <c r="F57" s="2" t="s">
        <v>6</v>
      </c>
      <c r="G57" s="2" t="s">
        <v>78</v>
      </c>
      <c r="H57" s="2" t="s">
        <v>57</v>
      </c>
      <c r="I57" s="2" t="s">
        <v>59</v>
      </c>
    </row>
    <row r="59" spans="1:9" x14ac:dyDescent="0.45">
      <c r="F59" s="2" t="s">
        <v>6</v>
      </c>
      <c r="G59" s="2" t="s">
        <v>78</v>
      </c>
      <c r="H59" s="2" t="s">
        <v>57</v>
      </c>
      <c r="I59" s="2" t="s">
        <v>77</v>
      </c>
    </row>
    <row r="60" spans="1:9" x14ac:dyDescent="0.45">
      <c r="F60" s="2" t="s">
        <v>6</v>
      </c>
      <c r="G60" s="2" t="s">
        <v>78</v>
      </c>
      <c r="H60" s="2" t="s">
        <v>116</v>
      </c>
      <c r="I60" s="2" t="s">
        <v>51</v>
      </c>
    </row>
    <row r="62" spans="1:9" x14ac:dyDescent="0.45">
      <c r="A62" s="2" t="s">
        <v>12</v>
      </c>
      <c r="B62" s="2" t="s">
        <v>53</v>
      </c>
      <c r="C62" s="2" t="s">
        <v>58</v>
      </c>
      <c r="D62" s="2" t="s">
        <v>67</v>
      </c>
      <c r="F62" s="2" t="s">
        <v>6</v>
      </c>
      <c r="G62" s="2" t="s">
        <v>78</v>
      </c>
      <c r="H62" s="2" t="s">
        <v>77</v>
      </c>
      <c r="I62" s="2" t="s">
        <v>59</v>
      </c>
    </row>
    <row r="63" spans="1:9" x14ac:dyDescent="0.45">
      <c r="A63" s="2" t="s">
        <v>12</v>
      </c>
      <c r="B63" s="2" t="s">
        <v>53</v>
      </c>
      <c r="C63" s="2" t="s">
        <v>55</v>
      </c>
      <c r="D63" s="2" t="s">
        <v>79</v>
      </c>
      <c r="F63" s="2" t="s">
        <v>6</v>
      </c>
      <c r="G63" s="2" t="s">
        <v>78</v>
      </c>
      <c r="H63" s="2" t="s">
        <v>51</v>
      </c>
      <c r="I63" s="2" t="s">
        <v>57</v>
      </c>
    </row>
    <row r="65" spans="1:9" x14ac:dyDescent="0.45">
      <c r="A65" s="2" t="s">
        <v>12</v>
      </c>
      <c r="B65" s="2" t="s">
        <v>53</v>
      </c>
      <c r="C65" s="2" t="s">
        <v>79</v>
      </c>
      <c r="D65" s="2" t="s">
        <v>58</v>
      </c>
      <c r="F65" s="2" t="s">
        <v>6</v>
      </c>
      <c r="G65" s="2" t="s">
        <v>78</v>
      </c>
      <c r="H65" s="2" t="s">
        <v>59</v>
      </c>
      <c r="I65" s="2" t="s">
        <v>116</v>
      </c>
    </row>
    <row r="66" spans="1:9" x14ac:dyDescent="0.45">
      <c r="A66" s="2" t="s">
        <v>12</v>
      </c>
      <c r="B66" s="2" t="s">
        <v>53</v>
      </c>
      <c r="C66" s="2" t="s">
        <v>67</v>
      </c>
      <c r="D66" s="2" t="s">
        <v>55</v>
      </c>
      <c r="F66" s="2" t="s">
        <v>6</v>
      </c>
      <c r="G66" s="2" t="s">
        <v>78</v>
      </c>
      <c r="H66" s="2" t="s">
        <v>51</v>
      </c>
      <c r="I66" s="2" t="s">
        <v>77</v>
      </c>
    </row>
    <row r="68" spans="1:9" x14ac:dyDescent="0.45">
      <c r="A68" s="2" t="s">
        <v>12</v>
      </c>
      <c r="B68" s="2" t="s">
        <v>53</v>
      </c>
      <c r="C68" s="2" t="s">
        <v>58</v>
      </c>
      <c r="D68" s="2" t="s">
        <v>55</v>
      </c>
      <c r="F68" s="2" t="s">
        <v>6</v>
      </c>
      <c r="G68" s="2" t="s">
        <v>62</v>
      </c>
      <c r="H68" s="2" t="s">
        <v>52</v>
      </c>
      <c r="I68" s="2" t="s">
        <v>61</v>
      </c>
    </row>
    <row r="69" spans="1:9" x14ac:dyDescent="0.45">
      <c r="A69" s="2" t="s">
        <v>12</v>
      </c>
      <c r="B69" s="2" t="s">
        <v>53</v>
      </c>
      <c r="C69" s="2" t="s">
        <v>79</v>
      </c>
      <c r="D69" s="2" t="s">
        <v>67</v>
      </c>
      <c r="F69" s="2" t="s">
        <v>6</v>
      </c>
      <c r="G69" s="2" t="s">
        <v>62</v>
      </c>
      <c r="H69" s="2" t="s">
        <v>60</v>
      </c>
      <c r="I69" s="2" t="s">
        <v>86</v>
      </c>
    </row>
    <row r="71" spans="1:9" x14ac:dyDescent="0.45">
      <c r="A71" s="2" t="s">
        <v>12</v>
      </c>
      <c r="B71" s="2" t="s">
        <v>66</v>
      </c>
      <c r="C71" s="2" t="s">
        <v>1</v>
      </c>
      <c r="D71" s="2" t="s">
        <v>36</v>
      </c>
      <c r="F71" s="2" t="s">
        <v>6</v>
      </c>
      <c r="G71" s="2" t="s">
        <v>62</v>
      </c>
      <c r="H71" s="2" t="s">
        <v>86</v>
      </c>
      <c r="I71" s="2" t="s">
        <v>65</v>
      </c>
    </row>
    <row r="72" spans="1:9" x14ac:dyDescent="0.45">
      <c r="A72" s="2" t="s">
        <v>12</v>
      </c>
      <c r="B72" s="2" t="s">
        <v>66</v>
      </c>
      <c r="C72" s="2" t="s">
        <v>7</v>
      </c>
      <c r="D72" s="2" t="s">
        <v>38</v>
      </c>
      <c r="F72" s="2" t="s">
        <v>6</v>
      </c>
      <c r="G72" s="2" t="s">
        <v>62</v>
      </c>
      <c r="H72" s="2" t="s">
        <v>60</v>
      </c>
      <c r="I72" s="2" t="s">
        <v>52</v>
      </c>
    </row>
    <row r="74" spans="1:9" x14ac:dyDescent="0.45">
      <c r="A74" s="2" t="s">
        <v>12</v>
      </c>
      <c r="B74" s="2" t="s">
        <v>15</v>
      </c>
      <c r="C74" s="2" t="s">
        <v>14</v>
      </c>
      <c r="D74" s="2" t="s">
        <v>13</v>
      </c>
      <c r="F74" s="2" t="s">
        <v>6</v>
      </c>
      <c r="G74" s="2" t="s">
        <v>62</v>
      </c>
      <c r="H74" s="2" t="s">
        <v>86</v>
      </c>
      <c r="I74" s="2" t="s">
        <v>52</v>
      </c>
    </row>
    <row r="75" spans="1:9" x14ac:dyDescent="0.45">
      <c r="A75" s="2" t="s">
        <v>12</v>
      </c>
      <c r="B75" s="2" t="s">
        <v>2</v>
      </c>
      <c r="C75" s="2" t="s">
        <v>9</v>
      </c>
      <c r="D75" s="2" t="s">
        <v>0</v>
      </c>
      <c r="F75" s="2" t="s">
        <v>6</v>
      </c>
      <c r="G75" s="2" t="s">
        <v>62</v>
      </c>
      <c r="H75" s="2" t="s">
        <v>65</v>
      </c>
      <c r="I75" s="2" t="s">
        <v>61</v>
      </c>
    </row>
    <row r="77" spans="1:9" x14ac:dyDescent="0.45">
      <c r="F77" s="2" t="s">
        <v>6</v>
      </c>
      <c r="G77" s="2" t="s">
        <v>62</v>
      </c>
      <c r="H77" s="2" t="s">
        <v>65</v>
      </c>
      <c r="I77" s="2" t="s">
        <v>60</v>
      </c>
    </row>
    <row r="78" spans="1:9" x14ac:dyDescent="0.45">
      <c r="F78" s="2" t="s">
        <v>6</v>
      </c>
      <c r="G78" s="2" t="s">
        <v>62</v>
      </c>
      <c r="H78" s="2" t="s">
        <v>61</v>
      </c>
      <c r="I78" s="2" t="s">
        <v>86</v>
      </c>
    </row>
    <row r="79" spans="1:9" x14ac:dyDescent="0.45">
      <c r="A79" s="2" t="s">
        <v>3</v>
      </c>
      <c r="B79" s="2" t="s">
        <v>53</v>
      </c>
      <c r="C79" s="2" t="s">
        <v>84</v>
      </c>
      <c r="D79" s="2" t="s">
        <v>67</v>
      </c>
    </row>
    <row r="80" spans="1:9" x14ac:dyDescent="0.45">
      <c r="A80" s="2" t="s">
        <v>3</v>
      </c>
      <c r="B80" s="2" t="s">
        <v>53</v>
      </c>
      <c r="C80" s="2" t="s">
        <v>82</v>
      </c>
      <c r="D80" s="2" t="s">
        <v>97</v>
      </c>
    </row>
    <row r="81" spans="1:9" x14ac:dyDescent="0.45">
      <c r="F81" s="2" t="s">
        <v>6</v>
      </c>
      <c r="G81" s="2" t="s">
        <v>62</v>
      </c>
      <c r="H81" s="2" t="s">
        <v>61</v>
      </c>
      <c r="I81" s="2" t="s">
        <v>60</v>
      </c>
    </row>
    <row r="82" spans="1:9" x14ac:dyDescent="0.45">
      <c r="A82" s="2" t="s">
        <v>3</v>
      </c>
      <c r="B82" s="2" t="s">
        <v>53</v>
      </c>
      <c r="C82" s="2" t="s">
        <v>85</v>
      </c>
      <c r="D82" s="2" t="s">
        <v>84</v>
      </c>
      <c r="F82" s="2" t="s">
        <v>6</v>
      </c>
      <c r="G82" s="2" t="s">
        <v>62</v>
      </c>
      <c r="H82" s="2" t="s">
        <v>52</v>
      </c>
      <c r="I82" s="2" t="s">
        <v>65</v>
      </c>
    </row>
    <row r="83" spans="1:9" x14ac:dyDescent="0.45">
      <c r="A83" s="2" t="s">
        <v>3</v>
      </c>
      <c r="B83" s="2" t="s">
        <v>53</v>
      </c>
      <c r="C83" s="2" t="s">
        <v>67</v>
      </c>
      <c r="D83" s="2" t="s">
        <v>82</v>
      </c>
      <c r="F83" s="2" t="s">
        <v>6</v>
      </c>
      <c r="G83" s="2" t="s">
        <v>48</v>
      </c>
      <c r="H83" s="2" t="s">
        <v>47</v>
      </c>
      <c r="I83" s="2" t="s">
        <v>46</v>
      </c>
    </row>
    <row r="84" spans="1:9" x14ac:dyDescent="0.45">
      <c r="F84" s="2" t="s">
        <v>6</v>
      </c>
      <c r="G84" s="2" t="s">
        <v>42</v>
      </c>
      <c r="H84" s="2" t="s">
        <v>41</v>
      </c>
      <c r="I84" s="2" t="s">
        <v>40</v>
      </c>
    </row>
    <row r="85" spans="1:9" x14ac:dyDescent="0.45">
      <c r="A85" s="2" t="s">
        <v>3</v>
      </c>
      <c r="B85" s="2" t="s">
        <v>53</v>
      </c>
      <c r="C85" s="2" t="s">
        <v>67</v>
      </c>
      <c r="D85" s="2" t="s">
        <v>85</v>
      </c>
    </row>
    <row r="86" spans="1:9" x14ac:dyDescent="0.45">
      <c r="A86" s="2" t="s">
        <v>3</v>
      </c>
      <c r="B86" s="2" t="s">
        <v>53</v>
      </c>
      <c r="C86" s="2" t="s">
        <v>84</v>
      </c>
      <c r="D86" s="2" t="s">
        <v>97</v>
      </c>
      <c r="F86" s="2" t="s">
        <v>6</v>
      </c>
      <c r="G86" s="2" t="s">
        <v>2</v>
      </c>
      <c r="H86" s="2" t="s">
        <v>5</v>
      </c>
      <c r="I86" s="2" t="s">
        <v>0</v>
      </c>
    </row>
    <row r="87" spans="1:9" x14ac:dyDescent="0.45">
      <c r="F87" s="2" t="s">
        <v>6</v>
      </c>
      <c r="G87" s="2" t="s">
        <v>15</v>
      </c>
      <c r="H87" s="2" t="s">
        <v>16</v>
      </c>
      <c r="I87" s="2" t="s">
        <v>16</v>
      </c>
    </row>
    <row r="88" spans="1:9" x14ac:dyDescent="0.45">
      <c r="A88" s="2" t="s">
        <v>3</v>
      </c>
      <c r="B88" s="2" t="s">
        <v>53</v>
      </c>
      <c r="C88" s="2" t="s">
        <v>85</v>
      </c>
      <c r="D88" s="2" t="s">
        <v>82</v>
      </c>
    </row>
    <row r="89" spans="1:9" x14ac:dyDescent="0.45">
      <c r="A89" s="2" t="s">
        <v>3</v>
      </c>
      <c r="B89" s="2" t="s">
        <v>53</v>
      </c>
      <c r="C89" s="2" t="s">
        <v>97</v>
      </c>
      <c r="D89" s="2" t="s">
        <v>67</v>
      </c>
      <c r="F89" s="2" t="s">
        <v>6</v>
      </c>
      <c r="G89" s="2" t="s">
        <v>33</v>
      </c>
      <c r="H89" s="2" t="s">
        <v>32</v>
      </c>
      <c r="I89" s="2" t="s">
        <v>31</v>
      </c>
    </row>
    <row r="90" spans="1:9" x14ac:dyDescent="0.45">
      <c r="F90" s="2" t="s">
        <v>6</v>
      </c>
      <c r="G90" s="2" t="s">
        <v>19</v>
      </c>
      <c r="H90" s="2" t="s">
        <v>18</v>
      </c>
      <c r="I90" s="2" t="s">
        <v>17</v>
      </c>
    </row>
    <row r="91" spans="1:9" x14ac:dyDescent="0.45">
      <c r="A91" s="2" t="s">
        <v>3</v>
      </c>
      <c r="B91" s="2" t="s">
        <v>53</v>
      </c>
      <c r="C91" s="2" t="s">
        <v>82</v>
      </c>
      <c r="D91" s="2" t="s">
        <v>84</v>
      </c>
      <c r="F91" s="2" t="s">
        <v>6</v>
      </c>
      <c r="G91" s="2" t="s">
        <v>22</v>
      </c>
      <c r="H91" s="2" t="s">
        <v>21</v>
      </c>
      <c r="I91" s="2" t="s">
        <v>20</v>
      </c>
    </row>
    <row r="92" spans="1:9" x14ac:dyDescent="0.45">
      <c r="A92" s="2" t="s">
        <v>3</v>
      </c>
      <c r="B92" s="2" t="s">
        <v>53</v>
      </c>
      <c r="C92" s="2" t="s">
        <v>97</v>
      </c>
      <c r="D92" s="2" t="s">
        <v>85</v>
      </c>
    </row>
    <row r="94" spans="1:9" x14ac:dyDescent="0.45">
      <c r="A94" s="2" t="s">
        <v>3</v>
      </c>
      <c r="B94" s="2" t="s">
        <v>37</v>
      </c>
      <c r="C94" s="2" t="s">
        <v>36</v>
      </c>
      <c r="D94" s="2" t="s">
        <v>35</v>
      </c>
    </row>
    <row r="95" spans="1:9" x14ac:dyDescent="0.45">
      <c r="A95" s="2" t="s">
        <v>3</v>
      </c>
      <c r="B95" s="2" t="s">
        <v>106</v>
      </c>
      <c r="C95" s="2" t="s">
        <v>7</v>
      </c>
      <c r="D95" s="2" t="s">
        <v>38</v>
      </c>
    </row>
    <row r="97" spans="1:4" x14ac:dyDescent="0.45">
      <c r="A97" s="2" t="s">
        <v>3</v>
      </c>
      <c r="B97" s="2" t="s">
        <v>2</v>
      </c>
      <c r="C97" s="2" t="s">
        <v>1</v>
      </c>
      <c r="D97" s="2" t="s">
        <v>0</v>
      </c>
    </row>
  </sheetData>
  <pageMargins left="0.7" right="0.7" top="0.75" bottom="0.75" header="0.3" footer="0.3"/>
  <pageSetup scale="94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AE144-BCFB-4E3E-B3CF-FD71C4AE7664}">
  <dimension ref="A1:H23"/>
  <sheetViews>
    <sheetView workbookViewId="0">
      <selection activeCell="G5" sqref="G5"/>
    </sheetView>
  </sheetViews>
  <sheetFormatPr defaultRowHeight="14.25" x14ac:dyDescent="0.45"/>
  <cols>
    <col min="1" max="1" width="13" bestFit="1" customWidth="1"/>
    <col min="2" max="2" width="11.59765625" bestFit="1" customWidth="1"/>
    <col min="3" max="3" width="14" bestFit="1" customWidth="1"/>
    <col min="4" max="4" width="14.86328125" bestFit="1" customWidth="1"/>
    <col min="5" max="5" width="10.06640625" bestFit="1" customWidth="1"/>
    <col min="6" max="6" width="11.265625" bestFit="1" customWidth="1"/>
    <col min="7" max="7" width="16.06640625" bestFit="1" customWidth="1"/>
    <col min="8" max="8" width="10.46484375" bestFit="1" customWidth="1"/>
  </cols>
  <sheetData>
    <row r="1" spans="1:8" x14ac:dyDescent="0.45">
      <c r="A1" s="5" t="s">
        <v>107</v>
      </c>
    </row>
    <row r="2" spans="1:8" x14ac:dyDescent="0.45">
      <c r="A2" s="5" t="s">
        <v>64</v>
      </c>
      <c r="B2" s="5" t="s">
        <v>11</v>
      </c>
      <c r="C2" s="5" t="s">
        <v>10</v>
      </c>
      <c r="D2" s="5" t="s">
        <v>8</v>
      </c>
      <c r="E2" s="5" t="s">
        <v>68</v>
      </c>
      <c r="F2" s="5" t="s">
        <v>12</v>
      </c>
      <c r="G2" s="5" t="s">
        <v>6</v>
      </c>
      <c r="H2" s="5" t="s">
        <v>3</v>
      </c>
    </row>
    <row r="3" spans="1:8" x14ac:dyDescent="0.45">
      <c r="A3" s="5" t="s">
        <v>78</v>
      </c>
      <c r="B3" t="s">
        <v>52</v>
      </c>
      <c r="C3" s="5" t="s">
        <v>78</v>
      </c>
      <c r="D3" s="5" t="s">
        <v>78</v>
      </c>
      <c r="E3" t="s">
        <v>57</v>
      </c>
      <c r="F3" t="s">
        <v>67</v>
      </c>
      <c r="G3" s="5" t="s">
        <v>78</v>
      </c>
      <c r="H3" t="s">
        <v>85</v>
      </c>
    </row>
    <row r="4" spans="1:8" x14ac:dyDescent="0.45">
      <c r="A4" t="s">
        <v>57</v>
      </c>
      <c r="B4" t="s">
        <v>59</v>
      </c>
      <c r="C4" t="s">
        <v>79</v>
      </c>
      <c r="D4" t="s">
        <v>52</v>
      </c>
      <c r="E4" t="s">
        <v>67</v>
      </c>
      <c r="F4" t="s">
        <v>79</v>
      </c>
      <c r="G4" t="s">
        <v>51</v>
      </c>
      <c r="H4" t="s">
        <v>84</v>
      </c>
    </row>
    <row r="5" spans="1:8" x14ac:dyDescent="0.45">
      <c r="A5" t="s">
        <v>96</v>
      </c>
      <c r="B5" t="s">
        <v>57</v>
      </c>
      <c r="C5" t="s">
        <v>96</v>
      </c>
      <c r="D5" t="s">
        <v>79</v>
      </c>
      <c r="E5" t="s">
        <v>51</v>
      </c>
      <c r="F5" t="s">
        <v>55</v>
      </c>
      <c r="G5" s="2" t="s">
        <v>116</v>
      </c>
      <c r="H5" t="s">
        <v>67</v>
      </c>
    </row>
    <row r="6" spans="1:8" x14ac:dyDescent="0.45">
      <c r="A6" t="s">
        <v>51</v>
      </c>
      <c r="B6" t="s">
        <v>51</v>
      </c>
      <c r="C6" t="s">
        <v>57</v>
      </c>
      <c r="D6" t="s">
        <v>55</v>
      </c>
      <c r="F6" t="s">
        <v>58</v>
      </c>
      <c r="G6" t="s">
        <v>77</v>
      </c>
      <c r="H6" t="s">
        <v>82</v>
      </c>
    </row>
    <row r="7" spans="1:8" x14ac:dyDescent="0.45">
      <c r="B7" t="s">
        <v>58</v>
      </c>
      <c r="G7" t="s">
        <v>57</v>
      </c>
      <c r="H7" t="s">
        <v>97</v>
      </c>
    </row>
    <row r="8" spans="1:8" x14ac:dyDescent="0.45">
      <c r="A8" s="5" t="s">
        <v>62</v>
      </c>
      <c r="B8" t="s">
        <v>56</v>
      </c>
      <c r="C8" s="5" t="s">
        <v>62</v>
      </c>
      <c r="D8" s="5" t="s">
        <v>62</v>
      </c>
      <c r="G8" t="s">
        <v>59</v>
      </c>
    </row>
    <row r="9" spans="1:8" x14ac:dyDescent="0.45">
      <c r="A9" t="s">
        <v>58</v>
      </c>
      <c r="C9" t="s">
        <v>93</v>
      </c>
      <c r="D9" t="s">
        <v>54</v>
      </c>
    </row>
    <row r="10" spans="1:8" x14ac:dyDescent="0.45">
      <c r="A10" t="s">
        <v>56</v>
      </c>
      <c r="C10" t="s">
        <v>92</v>
      </c>
      <c r="D10" t="s">
        <v>59</v>
      </c>
      <c r="G10" s="5" t="s">
        <v>62</v>
      </c>
    </row>
    <row r="11" spans="1:8" x14ac:dyDescent="0.45">
      <c r="A11" t="s">
        <v>92</v>
      </c>
      <c r="C11" t="s">
        <v>95</v>
      </c>
      <c r="D11" t="s">
        <v>58</v>
      </c>
      <c r="G11" t="s">
        <v>52</v>
      </c>
    </row>
    <row r="12" spans="1:8" x14ac:dyDescent="0.45">
      <c r="A12" t="s">
        <v>94</v>
      </c>
      <c r="C12" t="s">
        <v>94</v>
      </c>
      <c r="G12" s="2" t="s">
        <v>65</v>
      </c>
    </row>
    <row r="13" spans="1:8" x14ac:dyDescent="0.45">
      <c r="G13" t="s">
        <v>60</v>
      </c>
    </row>
    <row r="14" spans="1:8" x14ac:dyDescent="0.45">
      <c r="G14" t="s">
        <v>61</v>
      </c>
    </row>
    <row r="15" spans="1:8" x14ac:dyDescent="0.45">
      <c r="G15" s="2" t="s">
        <v>86</v>
      </c>
    </row>
    <row r="19" spans="1:1" x14ac:dyDescent="0.45">
      <c r="A19" s="5" t="s">
        <v>108</v>
      </c>
    </row>
    <row r="20" spans="1:1" x14ac:dyDescent="0.45">
      <c r="A20" t="s">
        <v>110</v>
      </c>
    </row>
    <row r="21" spans="1:1" x14ac:dyDescent="0.45">
      <c r="A21" t="s">
        <v>109</v>
      </c>
    </row>
    <row r="23" spans="1:1" x14ac:dyDescent="0.45">
      <c r="A23" t="s">
        <v>111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3771A-C7A3-4E94-8733-4D8774B92B33}">
  <dimension ref="A1:Y99"/>
  <sheetViews>
    <sheetView topLeftCell="A61" zoomScale="78" zoomScaleNormal="78" zoomScaleSheetLayoutView="92" workbookViewId="0">
      <selection activeCell="E105" sqref="E105"/>
    </sheetView>
  </sheetViews>
  <sheetFormatPr defaultRowHeight="14.25" x14ac:dyDescent="0.45"/>
  <cols>
    <col min="1" max="1" width="8" bestFit="1" customWidth="1"/>
    <col min="2" max="2" width="8.59765625" bestFit="1" customWidth="1"/>
    <col min="3" max="3" width="5.59765625" bestFit="1" customWidth="1"/>
    <col min="4" max="4" width="9.73046875" bestFit="1" customWidth="1"/>
    <col min="5" max="5" width="8.46484375" bestFit="1" customWidth="1"/>
    <col min="6" max="7" width="16.1328125" bestFit="1" customWidth="1"/>
    <col min="8" max="8" width="3.6640625" customWidth="1"/>
    <col min="9" max="9" width="7.86328125" bestFit="1" customWidth="1"/>
    <col min="10" max="10" width="8.59765625" bestFit="1" customWidth="1"/>
    <col min="11" max="11" width="5.59765625" bestFit="1" customWidth="1"/>
    <col min="12" max="12" width="9.73046875" bestFit="1" customWidth="1"/>
    <col min="13" max="13" width="7.86328125" bestFit="1" customWidth="1"/>
    <col min="14" max="15" width="14" bestFit="1" customWidth="1"/>
  </cols>
  <sheetData>
    <row r="1" spans="1:19" ht="18" x14ac:dyDescent="0.55000000000000004">
      <c r="A1" s="24" t="s">
        <v>102</v>
      </c>
      <c r="B1" s="25"/>
      <c r="C1" s="25"/>
      <c r="D1" s="25"/>
      <c r="E1" s="25"/>
      <c r="F1" s="25"/>
      <c r="G1" s="25"/>
      <c r="I1" s="15" t="s">
        <v>101</v>
      </c>
      <c r="J1" s="17" t="s">
        <v>100</v>
      </c>
      <c r="K1" s="16">
        <v>0.04</v>
      </c>
      <c r="L1" s="15"/>
      <c r="M1" s="15"/>
      <c r="N1" s="15"/>
      <c r="O1" s="14">
        <v>43174</v>
      </c>
    </row>
    <row r="2" spans="1:19" ht="15.75" x14ac:dyDescent="0.5">
      <c r="A2" s="26" t="s">
        <v>30</v>
      </c>
      <c r="B2" s="26"/>
      <c r="C2" s="26"/>
      <c r="D2" s="26"/>
      <c r="E2" s="26"/>
      <c r="F2" s="26"/>
      <c r="G2" s="26"/>
      <c r="H2" s="1"/>
      <c r="I2" s="1"/>
      <c r="J2" s="1"/>
      <c r="K2" s="1"/>
      <c r="L2" s="1"/>
      <c r="M2" s="1"/>
      <c r="N2" s="1"/>
      <c r="O2" s="1"/>
    </row>
    <row r="3" spans="1:19" x14ac:dyDescent="0.45">
      <c r="A3" s="13" t="s">
        <v>29</v>
      </c>
      <c r="B3" s="13" t="s">
        <v>28</v>
      </c>
      <c r="C3" s="13" t="s">
        <v>27</v>
      </c>
      <c r="D3" s="5" t="s">
        <v>26</v>
      </c>
      <c r="E3" s="5" t="s">
        <v>25</v>
      </c>
      <c r="F3" s="13" t="s">
        <v>24</v>
      </c>
      <c r="G3" s="13" t="s">
        <v>23</v>
      </c>
      <c r="H3" s="1"/>
      <c r="I3" s="1"/>
      <c r="J3" s="1"/>
      <c r="K3" s="1"/>
      <c r="L3" s="1"/>
      <c r="M3" s="1"/>
      <c r="N3" s="1"/>
      <c r="O3" s="1"/>
    </row>
    <row r="4" spans="1:19" x14ac:dyDescent="0.45">
      <c r="A4" s="7" t="s">
        <v>99</v>
      </c>
      <c r="B4" s="8">
        <v>0.80208333333333304</v>
      </c>
      <c r="C4" s="6">
        <v>1</v>
      </c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</row>
    <row r="5" spans="1:19" x14ac:dyDescent="0.45">
      <c r="A5" s="7" t="s">
        <v>99</v>
      </c>
      <c r="B5" s="8">
        <v>0.83333333333333304</v>
      </c>
      <c r="C5" s="6">
        <f>1+C4</f>
        <v>2</v>
      </c>
      <c r="E5" s="2"/>
      <c r="H5" s="1"/>
      <c r="I5" s="1"/>
      <c r="J5" s="1"/>
      <c r="K5" s="1"/>
      <c r="L5" s="1"/>
      <c r="M5" s="1"/>
      <c r="N5" s="1"/>
      <c r="O5" s="1"/>
    </row>
    <row r="6" spans="1:19" x14ac:dyDescent="0.45">
      <c r="A6" s="7" t="s">
        <v>99</v>
      </c>
      <c r="B6" s="8">
        <v>0.86458333333333304</v>
      </c>
      <c r="C6" s="6">
        <f>1+C5</f>
        <v>3</v>
      </c>
      <c r="D6" s="2"/>
      <c r="E6" s="2"/>
      <c r="H6" s="1"/>
      <c r="I6" s="1"/>
      <c r="J6" s="1"/>
      <c r="K6" s="1"/>
      <c r="L6" s="1"/>
      <c r="M6" s="1"/>
      <c r="N6" s="1"/>
      <c r="O6" s="1"/>
    </row>
    <row r="7" spans="1:19" x14ac:dyDescent="0.45">
      <c r="A7" t="s">
        <v>99</v>
      </c>
      <c r="B7" s="4">
        <v>0.89583333333333304</v>
      </c>
      <c r="C7" s="3">
        <f>1+C6</f>
        <v>4</v>
      </c>
      <c r="D7" s="2"/>
      <c r="E7" s="2"/>
      <c r="H7" s="1"/>
      <c r="I7" s="1"/>
      <c r="J7" s="1"/>
      <c r="K7" s="1"/>
      <c r="L7" s="1"/>
      <c r="M7" s="1"/>
      <c r="N7" s="1"/>
      <c r="O7" s="1"/>
      <c r="R7" s="2"/>
      <c r="S7" s="2"/>
    </row>
    <row r="8" spans="1:19" x14ac:dyDescent="0.45">
      <c r="A8" t="s">
        <v>99</v>
      </c>
      <c r="B8" s="4">
        <v>0.92708333333333304</v>
      </c>
      <c r="C8" s="3">
        <f>1+C7</f>
        <v>5</v>
      </c>
      <c r="D8" s="2"/>
      <c r="E8" s="2"/>
      <c r="H8" s="1"/>
      <c r="I8" s="1"/>
      <c r="J8" s="1"/>
      <c r="K8" s="1"/>
      <c r="L8" s="1"/>
      <c r="M8" s="1"/>
      <c r="N8" s="1"/>
      <c r="O8" s="1"/>
    </row>
    <row r="9" spans="1:19" ht="15.75" x14ac:dyDescent="0.5">
      <c r="A9" s="23" t="s">
        <v>30</v>
      </c>
      <c r="B9" s="23"/>
      <c r="C9" s="23"/>
      <c r="D9" s="23"/>
      <c r="E9" s="23"/>
      <c r="F9" s="23"/>
      <c r="G9" s="23"/>
      <c r="I9" s="23" t="s">
        <v>81</v>
      </c>
      <c r="J9" s="23"/>
      <c r="K9" s="23"/>
      <c r="L9" s="23"/>
      <c r="M9" s="23"/>
      <c r="N9" s="23"/>
      <c r="O9" s="23"/>
    </row>
    <row r="10" spans="1:19" x14ac:dyDescent="0.45">
      <c r="A10" s="5" t="s">
        <v>29</v>
      </c>
      <c r="B10" s="5" t="s">
        <v>28</v>
      </c>
      <c r="C10" s="5" t="s">
        <v>27</v>
      </c>
      <c r="D10" s="5" t="s">
        <v>26</v>
      </c>
      <c r="E10" s="5" t="s">
        <v>25</v>
      </c>
      <c r="F10" s="5" t="s">
        <v>24</v>
      </c>
      <c r="G10" s="5" t="s">
        <v>23</v>
      </c>
      <c r="H10" s="5"/>
      <c r="I10" s="5" t="s">
        <v>29</v>
      </c>
      <c r="J10" s="5" t="s">
        <v>28</v>
      </c>
      <c r="K10" s="5" t="s">
        <v>27</v>
      </c>
      <c r="L10" s="5" t="s">
        <v>26</v>
      </c>
      <c r="M10" s="5" t="s">
        <v>25</v>
      </c>
      <c r="N10" s="5" t="s">
        <v>24</v>
      </c>
      <c r="O10" s="5" t="s">
        <v>23</v>
      </c>
      <c r="R10" s="2"/>
      <c r="S10" s="2"/>
    </row>
    <row r="11" spans="1:19" x14ac:dyDescent="0.45">
      <c r="A11" t="s">
        <v>98</v>
      </c>
      <c r="B11" s="4">
        <v>0.30208333333333298</v>
      </c>
      <c r="C11" s="3">
        <f>1+C8</f>
        <v>6</v>
      </c>
      <c r="D11" s="2"/>
      <c r="E11" s="2"/>
      <c r="F11" s="2"/>
      <c r="G11" s="2"/>
      <c r="H11" s="1"/>
      <c r="I11" s="1"/>
      <c r="J11" s="11"/>
      <c r="K11" s="10"/>
      <c r="L11" s="10"/>
      <c r="M11" s="10"/>
      <c r="N11" s="1"/>
      <c r="O11" s="1"/>
    </row>
    <row r="12" spans="1:19" x14ac:dyDescent="0.45">
      <c r="A12" t="s">
        <v>98</v>
      </c>
      <c r="B12" s="4">
        <v>0.33333333333333331</v>
      </c>
      <c r="C12" s="3">
        <f t="shared" ref="C12:C32" si="0">1+C11</f>
        <v>7</v>
      </c>
      <c r="D12" s="2"/>
      <c r="E12" s="2"/>
      <c r="F12" s="2"/>
      <c r="G12" s="2"/>
      <c r="H12" s="1"/>
      <c r="I12" s="7" t="s">
        <v>98</v>
      </c>
      <c r="J12" s="8">
        <v>0.34375</v>
      </c>
      <c r="K12" s="6">
        <f>1+MAX(C10:C33)</f>
        <v>28</v>
      </c>
      <c r="L12" s="2"/>
      <c r="M12" s="2"/>
      <c r="N12" s="2"/>
      <c r="O12" s="2"/>
    </row>
    <row r="13" spans="1:19" x14ac:dyDescent="0.45">
      <c r="A13" t="s">
        <v>98</v>
      </c>
      <c r="B13" s="4">
        <v>0.36458333333333331</v>
      </c>
      <c r="C13" s="3">
        <f t="shared" si="0"/>
        <v>8</v>
      </c>
      <c r="E13" s="2"/>
      <c r="H13" s="1"/>
      <c r="I13" s="7" t="s">
        <v>98</v>
      </c>
      <c r="J13" s="8">
        <v>0.375</v>
      </c>
      <c r="K13" s="6">
        <f t="shared" ref="K13:K29" si="1">1+K12</f>
        <v>29</v>
      </c>
      <c r="L13" s="2"/>
      <c r="M13" s="2"/>
      <c r="N13" s="2"/>
      <c r="O13" s="2"/>
      <c r="R13" s="2"/>
      <c r="S13" s="2"/>
    </row>
    <row r="14" spans="1:19" x14ac:dyDescent="0.45">
      <c r="A14" t="s">
        <v>98</v>
      </c>
      <c r="B14" s="4">
        <v>0.39583333333333298</v>
      </c>
      <c r="C14" s="3">
        <f t="shared" si="0"/>
        <v>9</v>
      </c>
      <c r="D14" s="2"/>
      <c r="E14" s="2"/>
      <c r="F14" s="2"/>
      <c r="G14" s="2"/>
      <c r="H14" s="1"/>
      <c r="I14" s="7" t="s">
        <v>98</v>
      </c>
      <c r="J14" s="8">
        <v>0.40625</v>
      </c>
      <c r="K14" s="6">
        <f t="shared" si="1"/>
        <v>30</v>
      </c>
      <c r="L14" s="2"/>
      <c r="M14" s="2"/>
    </row>
    <row r="15" spans="1:19" x14ac:dyDescent="0.45">
      <c r="A15" t="s">
        <v>98</v>
      </c>
      <c r="B15" s="4">
        <v>0.42708333333333298</v>
      </c>
      <c r="C15" s="3">
        <f t="shared" si="0"/>
        <v>10</v>
      </c>
      <c r="D15" s="2"/>
      <c r="E15" s="2"/>
      <c r="H15" s="1"/>
      <c r="I15" s="7" t="s">
        <v>98</v>
      </c>
      <c r="J15" s="8">
        <v>0.4375</v>
      </c>
      <c r="K15" s="6">
        <f t="shared" si="1"/>
        <v>31</v>
      </c>
      <c r="L15" s="2"/>
      <c r="M15" s="2"/>
      <c r="N15" s="2"/>
      <c r="O15" s="2"/>
    </row>
    <row r="16" spans="1:19" x14ac:dyDescent="0.45">
      <c r="A16" t="s">
        <v>98</v>
      </c>
      <c r="B16" s="4">
        <v>0.45833333333333298</v>
      </c>
      <c r="C16" s="3">
        <f t="shared" si="0"/>
        <v>11</v>
      </c>
      <c r="D16" s="2"/>
      <c r="E16" s="2"/>
      <c r="G16" s="2"/>
      <c r="H16" s="1"/>
      <c r="I16" s="7" t="s">
        <v>98</v>
      </c>
      <c r="J16" s="8">
        <v>0.46875</v>
      </c>
      <c r="K16" s="6">
        <f t="shared" si="1"/>
        <v>32</v>
      </c>
      <c r="L16" s="2"/>
      <c r="M16" s="2"/>
      <c r="N16" s="2"/>
      <c r="O16" s="2"/>
    </row>
    <row r="17" spans="1:18" x14ac:dyDescent="0.45">
      <c r="A17" t="s">
        <v>98</v>
      </c>
      <c r="B17" s="4">
        <v>0.48958333333333298</v>
      </c>
      <c r="C17" s="3">
        <f t="shared" si="0"/>
        <v>12</v>
      </c>
      <c r="D17" s="2"/>
      <c r="E17" s="2"/>
      <c r="H17" s="1"/>
      <c r="I17" s="7" t="s">
        <v>98</v>
      </c>
      <c r="J17" s="8">
        <v>0.5</v>
      </c>
      <c r="K17" s="6">
        <f t="shared" si="1"/>
        <v>33</v>
      </c>
      <c r="L17" s="2"/>
      <c r="M17" s="2"/>
      <c r="N17" s="2"/>
      <c r="O17" s="2"/>
      <c r="Q17" s="2"/>
    </row>
    <row r="18" spans="1:18" x14ac:dyDescent="0.45">
      <c r="A18" t="s">
        <v>98</v>
      </c>
      <c r="B18" s="4">
        <v>0.52083333333333304</v>
      </c>
      <c r="C18" s="3">
        <f t="shared" si="0"/>
        <v>13</v>
      </c>
      <c r="D18" s="2"/>
      <c r="H18" s="1"/>
      <c r="I18" s="7" t="s">
        <v>98</v>
      </c>
      <c r="J18" s="8">
        <v>0.53125</v>
      </c>
      <c r="K18" s="6">
        <f t="shared" si="1"/>
        <v>34</v>
      </c>
      <c r="L18" s="2"/>
      <c r="M18" s="2"/>
    </row>
    <row r="19" spans="1:18" x14ac:dyDescent="0.45">
      <c r="A19" t="s">
        <v>98</v>
      </c>
      <c r="B19" s="4">
        <v>0.55208333333333304</v>
      </c>
      <c r="C19" s="3">
        <f t="shared" si="0"/>
        <v>14</v>
      </c>
      <c r="D19" s="2"/>
      <c r="H19" s="1"/>
      <c r="I19" s="7" t="s">
        <v>98</v>
      </c>
      <c r="J19" s="8">
        <v>0.5625</v>
      </c>
      <c r="K19" s="6">
        <f t="shared" si="1"/>
        <v>35</v>
      </c>
      <c r="L19" s="2"/>
      <c r="M19" s="2"/>
    </row>
    <row r="20" spans="1:18" x14ac:dyDescent="0.45">
      <c r="A20" t="s">
        <v>98</v>
      </c>
      <c r="B20" s="4">
        <v>0.58333333333333304</v>
      </c>
      <c r="C20" s="3">
        <f t="shared" si="0"/>
        <v>15</v>
      </c>
      <c r="D20" s="2"/>
      <c r="E20" s="2"/>
      <c r="F20" s="2"/>
      <c r="G20" s="2"/>
      <c r="H20" s="1"/>
      <c r="I20" s="7" t="s">
        <v>98</v>
      </c>
      <c r="J20" s="8">
        <v>0.59375</v>
      </c>
      <c r="K20" s="6">
        <f t="shared" si="1"/>
        <v>36</v>
      </c>
      <c r="L20" s="2"/>
      <c r="M20" s="2"/>
    </row>
    <row r="21" spans="1:18" x14ac:dyDescent="0.45">
      <c r="A21" t="s">
        <v>98</v>
      </c>
      <c r="B21" s="4">
        <v>0.61458333333333304</v>
      </c>
      <c r="C21" s="3">
        <f t="shared" si="0"/>
        <v>16</v>
      </c>
      <c r="D21" s="2"/>
      <c r="E21" s="2"/>
      <c r="F21" s="2"/>
      <c r="G21" s="2"/>
      <c r="H21" s="1"/>
      <c r="I21" s="7" t="s">
        <v>98</v>
      </c>
      <c r="J21" s="8">
        <v>0.625</v>
      </c>
      <c r="K21" s="6">
        <f t="shared" si="1"/>
        <v>37</v>
      </c>
      <c r="L21" s="2"/>
      <c r="M21" s="2"/>
      <c r="N21" s="2"/>
      <c r="O21" s="2"/>
    </row>
    <row r="22" spans="1:18" x14ac:dyDescent="0.45">
      <c r="A22" t="s">
        <v>98</v>
      </c>
      <c r="B22" s="4">
        <v>0.64583333333333304</v>
      </c>
      <c r="C22" s="3">
        <f t="shared" si="0"/>
        <v>17</v>
      </c>
      <c r="D22" s="2"/>
      <c r="E22" s="2"/>
      <c r="H22" s="1"/>
      <c r="I22" s="7" t="s">
        <v>98</v>
      </c>
      <c r="J22" s="8">
        <v>0.65625</v>
      </c>
      <c r="K22" s="6">
        <f t="shared" si="1"/>
        <v>38</v>
      </c>
      <c r="L22" s="2"/>
      <c r="M22" s="2"/>
      <c r="N22" s="2"/>
      <c r="O22" s="2"/>
    </row>
    <row r="23" spans="1:18" x14ac:dyDescent="0.45">
      <c r="A23" t="s">
        <v>98</v>
      </c>
      <c r="B23" s="4">
        <v>0.67708333333333304</v>
      </c>
      <c r="C23" s="3">
        <f t="shared" si="0"/>
        <v>18</v>
      </c>
      <c r="D23" s="2"/>
      <c r="E23" s="2"/>
      <c r="F23" s="2"/>
      <c r="G23" s="2"/>
      <c r="H23" s="1"/>
      <c r="I23" s="7" t="s">
        <v>98</v>
      </c>
      <c r="J23" s="8">
        <v>0.6875</v>
      </c>
      <c r="K23" s="6">
        <f t="shared" si="1"/>
        <v>39</v>
      </c>
      <c r="L23" s="2"/>
      <c r="M23" s="2"/>
      <c r="N23" s="2"/>
      <c r="O23" s="2"/>
    </row>
    <row r="24" spans="1:18" x14ac:dyDescent="0.45">
      <c r="A24" t="s">
        <v>98</v>
      </c>
      <c r="B24" s="4">
        <v>0.70833333333333304</v>
      </c>
      <c r="C24" s="3">
        <f t="shared" si="0"/>
        <v>19</v>
      </c>
      <c r="D24" s="2"/>
      <c r="E24" s="2"/>
      <c r="H24" s="1"/>
      <c r="I24" s="7" t="s">
        <v>98</v>
      </c>
      <c r="J24" s="8">
        <v>0.71875</v>
      </c>
      <c r="K24" s="6">
        <f t="shared" si="1"/>
        <v>40</v>
      </c>
      <c r="L24" s="2"/>
      <c r="M24" s="2"/>
      <c r="N24" s="2"/>
      <c r="O24" s="2"/>
      <c r="Q24" s="2"/>
    </row>
    <row r="25" spans="1:18" x14ac:dyDescent="0.45">
      <c r="A25" t="s">
        <v>98</v>
      </c>
      <c r="B25" s="4">
        <v>0.73958333333333304</v>
      </c>
      <c r="C25" s="3">
        <f t="shared" si="0"/>
        <v>20</v>
      </c>
      <c r="D25" s="2"/>
      <c r="E25" s="2"/>
      <c r="H25" s="1"/>
      <c r="I25" s="7" t="s">
        <v>98</v>
      </c>
      <c r="J25" s="8">
        <v>0.75</v>
      </c>
      <c r="K25" s="6">
        <f t="shared" si="1"/>
        <v>41</v>
      </c>
      <c r="L25" s="2"/>
      <c r="M25" s="2"/>
      <c r="N25" s="2"/>
      <c r="O25" s="2"/>
    </row>
    <row r="26" spans="1:18" x14ac:dyDescent="0.45">
      <c r="A26" t="s">
        <v>98</v>
      </c>
      <c r="B26" s="4">
        <v>0.77083333333333304</v>
      </c>
      <c r="C26" s="3">
        <f t="shared" si="0"/>
        <v>21</v>
      </c>
      <c r="D26" s="2"/>
      <c r="E26" s="2"/>
      <c r="H26" s="1"/>
      <c r="I26" s="7" t="s">
        <v>98</v>
      </c>
      <c r="J26" s="8">
        <v>0.78125</v>
      </c>
      <c r="K26" s="6">
        <f t="shared" si="1"/>
        <v>42</v>
      </c>
      <c r="L26" s="2"/>
      <c r="M26" s="2"/>
      <c r="N26" s="2"/>
      <c r="O26" s="2"/>
    </row>
    <row r="27" spans="1:18" x14ac:dyDescent="0.45">
      <c r="A27" t="s">
        <v>98</v>
      </c>
      <c r="B27" s="4">
        <v>0.80208333333333304</v>
      </c>
      <c r="C27" s="3">
        <f t="shared" si="0"/>
        <v>22</v>
      </c>
      <c r="D27" s="2"/>
      <c r="E27" s="2"/>
      <c r="H27" s="1"/>
      <c r="I27" s="7" t="s">
        <v>98</v>
      </c>
      <c r="J27" s="8">
        <v>0.8125</v>
      </c>
      <c r="K27" s="6">
        <f t="shared" si="1"/>
        <v>43</v>
      </c>
      <c r="M27" s="2"/>
      <c r="Q27" s="2"/>
      <c r="R27" s="2"/>
    </row>
    <row r="28" spans="1:18" x14ac:dyDescent="0.45">
      <c r="A28" t="s">
        <v>98</v>
      </c>
      <c r="B28" s="4">
        <v>0.83333333333333304</v>
      </c>
      <c r="C28" s="3">
        <f t="shared" si="0"/>
        <v>23</v>
      </c>
      <c r="D28" s="2"/>
      <c r="E28" s="2"/>
      <c r="H28" s="1"/>
      <c r="I28" s="7" t="s">
        <v>98</v>
      </c>
      <c r="J28" s="8">
        <v>0.84375</v>
      </c>
      <c r="K28" s="6">
        <f t="shared" si="1"/>
        <v>44</v>
      </c>
      <c r="M28" s="2"/>
    </row>
    <row r="29" spans="1:18" x14ac:dyDescent="0.45">
      <c r="A29" t="s">
        <v>98</v>
      </c>
      <c r="B29" s="4">
        <v>0.86458333333333304</v>
      </c>
      <c r="C29" s="3">
        <f t="shared" si="0"/>
        <v>24</v>
      </c>
      <c r="D29" s="2"/>
      <c r="E29" s="2"/>
      <c r="F29" s="2"/>
      <c r="H29" s="1"/>
      <c r="I29" s="7" t="s">
        <v>98</v>
      </c>
      <c r="J29" s="8">
        <v>0.875</v>
      </c>
      <c r="K29" s="6">
        <f t="shared" si="1"/>
        <v>45</v>
      </c>
    </row>
    <row r="30" spans="1:18" x14ac:dyDescent="0.45">
      <c r="A30" t="s">
        <v>98</v>
      </c>
      <c r="B30" s="4">
        <v>0.89583333333333304</v>
      </c>
      <c r="C30" s="3">
        <f t="shared" si="0"/>
        <v>25</v>
      </c>
      <c r="D30" s="2"/>
      <c r="E30" s="2"/>
      <c r="F30" s="2"/>
      <c r="H30" s="1"/>
      <c r="I30" s="1"/>
      <c r="J30" s="1"/>
      <c r="K30" s="1"/>
      <c r="L30" s="1"/>
      <c r="M30" s="1"/>
      <c r="N30" s="1"/>
      <c r="O30" s="1"/>
    </row>
    <row r="31" spans="1:18" x14ac:dyDescent="0.45">
      <c r="A31" t="s">
        <v>98</v>
      </c>
      <c r="B31" s="4">
        <v>0.92708333333333304</v>
      </c>
      <c r="C31" s="3">
        <f t="shared" si="0"/>
        <v>26</v>
      </c>
      <c r="D31" s="2"/>
      <c r="E31" s="2"/>
      <c r="H31" s="1"/>
      <c r="I31" s="1"/>
      <c r="J31" s="1"/>
      <c r="K31" s="1"/>
      <c r="L31" s="1"/>
      <c r="M31" s="1"/>
      <c r="N31" s="1"/>
      <c r="O31" s="1"/>
    </row>
    <row r="32" spans="1:18" x14ac:dyDescent="0.45">
      <c r="A32" t="s">
        <v>98</v>
      </c>
      <c r="B32" s="4">
        <v>0.95833333333333304</v>
      </c>
      <c r="C32" s="3">
        <f t="shared" si="0"/>
        <v>27</v>
      </c>
      <c r="D32" s="2"/>
      <c r="E32" s="2"/>
      <c r="H32" s="1"/>
      <c r="I32" s="1"/>
      <c r="J32" s="1"/>
      <c r="K32" s="1"/>
      <c r="L32" s="1"/>
      <c r="M32" s="1"/>
      <c r="N32" s="1"/>
      <c r="O32" s="1"/>
    </row>
    <row r="33" spans="1:25" ht="15.75" x14ac:dyDescent="0.5">
      <c r="A33" s="23" t="s">
        <v>30</v>
      </c>
      <c r="B33" s="23"/>
      <c r="C33" s="23"/>
      <c r="D33" s="23"/>
      <c r="E33" s="23"/>
      <c r="F33" s="23"/>
      <c r="G33" s="23"/>
      <c r="H33" s="1"/>
      <c r="I33" s="23" t="s">
        <v>81</v>
      </c>
      <c r="J33" s="23"/>
      <c r="K33" s="23"/>
      <c r="L33" s="23"/>
      <c r="M33" s="23"/>
      <c r="N33" s="23"/>
      <c r="O33" s="23"/>
    </row>
    <row r="34" spans="1:25" x14ac:dyDescent="0.45">
      <c r="A34" s="5" t="s">
        <v>29</v>
      </c>
      <c r="B34" s="5" t="s">
        <v>28</v>
      </c>
      <c r="C34" s="5" t="s">
        <v>27</v>
      </c>
      <c r="D34" s="5" t="s">
        <v>26</v>
      </c>
      <c r="E34" s="5" t="s">
        <v>25</v>
      </c>
      <c r="F34" s="5" t="s">
        <v>24</v>
      </c>
      <c r="G34" s="5" t="s">
        <v>23</v>
      </c>
      <c r="H34" s="1"/>
      <c r="I34" s="5" t="s">
        <v>29</v>
      </c>
      <c r="J34" s="5" t="s">
        <v>28</v>
      </c>
      <c r="K34" s="5" t="s">
        <v>27</v>
      </c>
      <c r="L34" s="5" t="s">
        <v>26</v>
      </c>
      <c r="M34" s="5" t="s">
        <v>25</v>
      </c>
      <c r="N34" s="5" t="s">
        <v>24</v>
      </c>
      <c r="O34" s="5" t="s">
        <v>23</v>
      </c>
    </row>
    <row r="35" spans="1:25" x14ac:dyDescent="0.45">
      <c r="A35" s="7" t="s">
        <v>83</v>
      </c>
      <c r="B35" s="8">
        <v>0.30208333333333298</v>
      </c>
      <c r="C35" s="6">
        <f>1+MAX(K12:K31)</f>
        <v>46</v>
      </c>
      <c r="D35" s="2"/>
      <c r="H35" s="1"/>
      <c r="I35" s="1"/>
      <c r="J35" s="11"/>
      <c r="K35" s="10"/>
      <c r="L35" s="10"/>
      <c r="M35" s="10"/>
      <c r="N35" s="1"/>
      <c r="O35" s="1"/>
    </row>
    <row r="36" spans="1:25" x14ac:dyDescent="0.45">
      <c r="A36" s="7" t="s">
        <v>83</v>
      </c>
      <c r="B36" s="8">
        <v>0.33333333333333331</v>
      </c>
      <c r="C36" s="6">
        <f t="shared" ref="C36:C56" si="2">1+C35</f>
        <v>47</v>
      </c>
      <c r="D36" s="2"/>
      <c r="H36" s="1"/>
      <c r="I36" s="7" t="s">
        <v>83</v>
      </c>
      <c r="J36" s="8">
        <v>0.33333333333333331</v>
      </c>
      <c r="K36" s="6">
        <f>1+MAX(C35:C56)</f>
        <v>68</v>
      </c>
      <c r="L36" s="2"/>
      <c r="M36" s="2"/>
      <c r="N36" s="2"/>
      <c r="O36" s="2"/>
    </row>
    <row r="37" spans="1:25" x14ac:dyDescent="0.45">
      <c r="A37" s="7" t="s">
        <v>83</v>
      </c>
      <c r="B37" s="8">
        <v>0.36458333333333331</v>
      </c>
      <c r="C37" s="6">
        <f t="shared" si="2"/>
        <v>48</v>
      </c>
      <c r="D37" s="2"/>
      <c r="H37" s="1"/>
      <c r="I37" s="7" t="s">
        <v>83</v>
      </c>
      <c r="J37" s="8">
        <v>0.36458333333333331</v>
      </c>
      <c r="K37" s="6">
        <f>1+K36</f>
        <v>69</v>
      </c>
      <c r="L37" s="2"/>
      <c r="M37" s="2"/>
      <c r="N37" s="2"/>
      <c r="O37" s="2"/>
    </row>
    <row r="38" spans="1:25" x14ac:dyDescent="0.45">
      <c r="A38" s="7" t="s">
        <v>83</v>
      </c>
      <c r="B38" s="8">
        <v>0.39583333333333298</v>
      </c>
      <c r="C38" s="6">
        <f t="shared" si="2"/>
        <v>49</v>
      </c>
      <c r="D38" s="2"/>
      <c r="E38" s="2"/>
      <c r="F38" s="2"/>
      <c r="G38" s="2"/>
      <c r="H38" s="1"/>
      <c r="I38" s="7" t="s">
        <v>83</v>
      </c>
      <c r="J38" s="8">
        <v>0.39583333333333298</v>
      </c>
      <c r="K38" s="6">
        <f>1+K37</f>
        <v>70</v>
      </c>
      <c r="L38" s="2"/>
      <c r="M38" s="2"/>
      <c r="N38" s="2"/>
      <c r="O38" s="2"/>
    </row>
    <row r="39" spans="1:25" x14ac:dyDescent="0.45">
      <c r="A39" s="7" t="s">
        <v>83</v>
      </c>
      <c r="B39" s="8">
        <v>0.42708333333333298</v>
      </c>
      <c r="C39" s="6">
        <f t="shared" si="2"/>
        <v>50</v>
      </c>
      <c r="D39" s="2"/>
      <c r="E39" s="2"/>
      <c r="F39" s="2"/>
      <c r="G39" s="2"/>
      <c r="H39" s="1"/>
      <c r="I39" s="7" t="s">
        <v>83</v>
      </c>
      <c r="J39" s="8">
        <v>0.42708333333333298</v>
      </c>
      <c r="K39" s="6">
        <f>1+K38</f>
        <v>71</v>
      </c>
      <c r="L39" s="2"/>
    </row>
    <row r="40" spans="1:25" x14ac:dyDescent="0.45">
      <c r="A40" s="7" t="s">
        <v>83</v>
      </c>
      <c r="B40" s="8">
        <v>0.45833333333333298</v>
      </c>
      <c r="C40" s="6">
        <f t="shared" si="2"/>
        <v>51</v>
      </c>
      <c r="D40" s="2"/>
      <c r="H40" s="1"/>
      <c r="I40" s="7" t="s">
        <v>83</v>
      </c>
      <c r="J40" s="8">
        <v>0.45833333333333298</v>
      </c>
      <c r="K40" s="6">
        <f>1+K39</f>
        <v>72</v>
      </c>
      <c r="L40" s="2"/>
      <c r="X40" s="5"/>
    </row>
    <row r="41" spans="1:25" x14ac:dyDescent="0.45">
      <c r="A41" s="7" t="s">
        <v>83</v>
      </c>
      <c r="B41" s="8">
        <v>0.48958333333333298</v>
      </c>
      <c r="C41" s="6">
        <f t="shared" si="2"/>
        <v>52</v>
      </c>
      <c r="D41" s="2"/>
      <c r="H41" s="1"/>
      <c r="I41" s="7" t="s">
        <v>83</v>
      </c>
      <c r="J41" s="8">
        <v>0.48958333333333298</v>
      </c>
      <c r="K41" s="6">
        <f>1+K40</f>
        <v>73</v>
      </c>
      <c r="L41" s="2"/>
      <c r="Q41" s="2"/>
      <c r="R41" s="2"/>
    </row>
    <row r="42" spans="1:25" x14ac:dyDescent="0.45">
      <c r="A42" s="7" t="s">
        <v>83</v>
      </c>
      <c r="B42" s="8">
        <v>0.52083333333333304</v>
      </c>
      <c r="C42" s="6">
        <f t="shared" si="2"/>
        <v>53</v>
      </c>
      <c r="D42" s="2"/>
      <c r="H42" s="1"/>
      <c r="I42" s="1"/>
      <c r="J42" s="1"/>
      <c r="K42" s="1"/>
      <c r="L42" s="1"/>
      <c r="M42" s="1"/>
      <c r="N42" s="1"/>
      <c r="O42" s="1"/>
    </row>
    <row r="43" spans="1:25" x14ac:dyDescent="0.45">
      <c r="A43" s="7" t="s">
        <v>83</v>
      </c>
      <c r="B43" s="8">
        <v>0.55208333333333304</v>
      </c>
      <c r="C43" s="6">
        <f t="shared" si="2"/>
        <v>54</v>
      </c>
      <c r="E43" s="2"/>
      <c r="H43" s="1"/>
      <c r="I43" s="1"/>
      <c r="J43" s="1"/>
      <c r="K43" s="1"/>
      <c r="L43" s="1"/>
      <c r="M43" s="1"/>
      <c r="N43" s="1"/>
      <c r="O43" s="1"/>
    </row>
    <row r="44" spans="1:25" x14ac:dyDescent="0.45">
      <c r="A44" s="7" t="s">
        <v>83</v>
      </c>
      <c r="B44" s="12">
        <v>0.58333333333333304</v>
      </c>
      <c r="C44" s="6">
        <f t="shared" si="2"/>
        <v>55</v>
      </c>
      <c r="D44" s="2"/>
      <c r="E44" s="2"/>
      <c r="H44" s="1"/>
      <c r="I44" s="1"/>
      <c r="J44" s="1"/>
      <c r="K44" s="1"/>
      <c r="L44" s="1"/>
      <c r="M44" s="1"/>
      <c r="N44" s="1"/>
      <c r="O44" s="1"/>
    </row>
    <row r="45" spans="1:25" x14ac:dyDescent="0.45">
      <c r="A45" s="7" t="s">
        <v>83</v>
      </c>
      <c r="B45" s="8">
        <v>0.61458333333333304</v>
      </c>
      <c r="C45" s="6">
        <f t="shared" si="2"/>
        <v>56</v>
      </c>
      <c r="E45" s="2"/>
      <c r="H45" s="1"/>
      <c r="I45" s="1"/>
      <c r="J45" s="1"/>
      <c r="K45" s="1"/>
      <c r="L45" s="1"/>
      <c r="M45" s="1"/>
      <c r="N45" s="1"/>
      <c r="O45" s="1"/>
      <c r="Q45" s="2"/>
    </row>
    <row r="46" spans="1:25" x14ac:dyDescent="0.45">
      <c r="A46" s="7" t="s">
        <v>83</v>
      </c>
      <c r="B46" s="8">
        <v>0.64583333333333304</v>
      </c>
      <c r="C46" s="6">
        <f t="shared" si="2"/>
        <v>57</v>
      </c>
      <c r="D46" s="2"/>
      <c r="E46" s="2"/>
      <c r="H46" s="1"/>
      <c r="I46" s="7" t="s">
        <v>83</v>
      </c>
      <c r="J46" s="8">
        <v>0.64583333333333304</v>
      </c>
      <c r="K46" s="6">
        <f>1+MAX(K36:K43)</f>
        <v>74</v>
      </c>
      <c r="L46" s="2"/>
      <c r="M46" s="2"/>
      <c r="N46" s="2"/>
      <c r="O46" s="2"/>
      <c r="Y46" s="2"/>
    </row>
    <row r="47" spans="1:25" x14ac:dyDescent="0.45">
      <c r="A47" s="7" t="s">
        <v>83</v>
      </c>
      <c r="B47" s="8">
        <v>0.67708333333333304</v>
      </c>
      <c r="C47" s="6">
        <f t="shared" si="2"/>
        <v>58</v>
      </c>
      <c r="D47" s="2"/>
      <c r="E47" s="2"/>
      <c r="H47" s="1"/>
      <c r="I47" s="7" t="s">
        <v>83</v>
      </c>
      <c r="J47" s="8">
        <v>0.67708333333333304</v>
      </c>
      <c r="K47" s="6">
        <f t="shared" ref="K47:K53" si="3">+K46+1</f>
        <v>75</v>
      </c>
      <c r="L47" s="2"/>
      <c r="M47" s="2"/>
      <c r="N47" s="2"/>
      <c r="O47" s="2"/>
    </row>
    <row r="48" spans="1:25" x14ac:dyDescent="0.45">
      <c r="A48" s="7" t="s">
        <v>83</v>
      </c>
      <c r="B48" s="8">
        <v>0.70833333333333304</v>
      </c>
      <c r="C48" s="6">
        <f t="shared" si="2"/>
        <v>59</v>
      </c>
      <c r="D48" s="2"/>
      <c r="E48" s="2"/>
      <c r="H48" s="1"/>
      <c r="I48" s="7" t="s">
        <v>83</v>
      </c>
      <c r="J48" s="8">
        <v>0.70833333333333304</v>
      </c>
      <c r="K48" s="6">
        <f t="shared" si="3"/>
        <v>76</v>
      </c>
      <c r="L48" s="2"/>
      <c r="M48" s="2"/>
      <c r="N48" s="2"/>
      <c r="O48" s="2"/>
    </row>
    <row r="49" spans="1:19" x14ac:dyDescent="0.45">
      <c r="A49" s="7" t="s">
        <v>83</v>
      </c>
      <c r="B49" s="8">
        <v>0.73958333333333304</v>
      </c>
      <c r="C49" s="6">
        <f t="shared" si="2"/>
        <v>60</v>
      </c>
      <c r="D49" s="2"/>
      <c r="E49" s="2"/>
      <c r="H49" s="1"/>
      <c r="I49" s="7" t="s">
        <v>83</v>
      </c>
      <c r="J49" s="8">
        <v>0.73958333333333304</v>
      </c>
      <c r="K49" s="6">
        <f t="shared" si="3"/>
        <v>77</v>
      </c>
      <c r="L49" s="2"/>
      <c r="M49" s="2"/>
      <c r="N49" s="2"/>
      <c r="O49" s="2"/>
      <c r="R49" s="5"/>
      <c r="S49" s="5"/>
    </row>
    <row r="50" spans="1:19" x14ac:dyDescent="0.45">
      <c r="A50" s="7" t="s">
        <v>83</v>
      </c>
      <c r="B50" s="8">
        <v>0.77083333333333304</v>
      </c>
      <c r="C50" s="6">
        <f t="shared" si="2"/>
        <v>61</v>
      </c>
      <c r="E50" s="2"/>
      <c r="H50" s="1"/>
      <c r="I50" s="7" t="s">
        <v>83</v>
      </c>
      <c r="J50" s="8">
        <v>0.77083333333333304</v>
      </c>
      <c r="K50" s="6">
        <f t="shared" si="3"/>
        <v>78</v>
      </c>
      <c r="L50" s="2"/>
      <c r="M50" s="2"/>
      <c r="N50" s="2"/>
      <c r="O50" s="2"/>
    </row>
    <row r="51" spans="1:19" x14ac:dyDescent="0.45">
      <c r="A51" s="7" t="s">
        <v>83</v>
      </c>
      <c r="B51" s="8">
        <v>0.80208333333333304</v>
      </c>
      <c r="C51" s="6">
        <f t="shared" si="2"/>
        <v>62</v>
      </c>
      <c r="E51" s="2"/>
      <c r="H51" s="1"/>
      <c r="I51" s="7" t="s">
        <v>83</v>
      </c>
      <c r="J51" s="8">
        <v>0.80208333333333304</v>
      </c>
      <c r="K51" s="6">
        <f t="shared" si="3"/>
        <v>79</v>
      </c>
      <c r="L51" s="2"/>
      <c r="M51" s="2"/>
      <c r="N51" s="2"/>
    </row>
    <row r="52" spans="1:19" x14ac:dyDescent="0.45">
      <c r="A52" s="7" t="s">
        <v>83</v>
      </c>
      <c r="B52" s="8">
        <v>0.83333333333333304</v>
      </c>
      <c r="C52" s="6">
        <f t="shared" si="2"/>
        <v>63</v>
      </c>
      <c r="E52" s="2"/>
      <c r="H52" s="1"/>
      <c r="I52" s="7" t="s">
        <v>83</v>
      </c>
      <c r="J52" s="8">
        <v>0.83333333333333304</v>
      </c>
      <c r="K52" s="6">
        <f t="shared" si="3"/>
        <v>80</v>
      </c>
      <c r="L52" s="2"/>
      <c r="M52" s="2"/>
      <c r="O52" s="2"/>
    </row>
    <row r="53" spans="1:19" x14ac:dyDescent="0.45">
      <c r="A53" s="7" t="s">
        <v>83</v>
      </c>
      <c r="B53" s="8">
        <v>0.86458333333333304</v>
      </c>
      <c r="C53" s="6">
        <f t="shared" si="2"/>
        <v>64</v>
      </c>
      <c r="D53" s="2"/>
      <c r="E53" s="2"/>
      <c r="H53" s="1"/>
      <c r="I53" s="7" t="s">
        <v>83</v>
      </c>
      <c r="J53" s="8">
        <v>0.86458333333333304</v>
      </c>
      <c r="K53" s="6">
        <f t="shared" si="3"/>
        <v>81</v>
      </c>
    </row>
    <row r="54" spans="1:19" x14ac:dyDescent="0.45">
      <c r="A54" s="7" t="s">
        <v>83</v>
      </c>
      <c r="B54" s="8">
        <v>0.89583333333333304</v>
      </c>
      <c r="C54" s="6">
        <f t="shared" si="2"/>
        <v>65</v>
      </c>
      <c r="D54" s="2"/>
      <c r="E54" s="2"/>
      <c r="H54" s="1"/>
      <c r="I54" s="1"/>
      <c r="J54" s="1"/>
      <c r="K54" s="1"/>
      <c r="L54" s="1"/>
      <c r="M54" s="1"/>
      <c r="N54" s="1"/>
      <c r="O54" s="1"/>
    </row>
    <row r="55" spans="1:19" x14ac:dyDescent="0.45">
      <c r="A55" s="7" t="s">
        <v>83</v>
      </c>
      <c r="B55" s="8">
        <v>0.92708333333333304</v>
      </c>
      <c r="C55" s="6">
        <f t="shared" si="2"/>
        <v>66</v>
      </c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R55" s="2"/>
      <c r="S55" s="2"/>
    </row>
    <row r="56" spans="1:19" x14ac:dyDescent="0.45">
      <c r="A56" t="s">
        <v>83</v>
      </c>
      <c r="B56" s="4">
        <v>0.95833333333333304</v>
      </c>
      <c r="C56" s="3">
        <f t="shared" si="2"/>
        <v>67</v>
      </c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</row>
    <row r="57" spans="1:19" ht="15.75" x14ac:dyDescent="0.5">
      <c r="A57" s="23" t="s">
        <v>30</v>
      </c>
      <c r="B57" s="23"/>
      <c r="C57" s="23"/>
      <c r="D57" s="23"/>
      <c r="E57" s="23"/>
      <c r="F57" s="23"/>
      <c r="G57" s="23"/>
      <c r="H57" s="1"/>
      <c r="I57" s="23" t="s">
        <v>81</v>
      </c>
      <c r="J57" s="23"/>
      <c r="K57" s="23"/>
      <c r="L57" s="23"/>
      <c r="M57" s="23"/>
      <c r="N57" s="23"/>
      <c r="O57" s="23"/>
    </row>
    <row r="58" spans="1:19" x14ac:dyDescent="0.45">
      <c r="A58" s="5" t="s">
        <v>29</v>
      </c>
      <c r="B58" s="5" t="s">
        <v>28</v>
      </c>
      <c r="C58" s="5" t="s">
        <v>27</v>
      </c>
      <c r="D58" s="5" t="s">
        <v>26</v>
      </c>
      <c r="E58" s="5" t="s">
        <v>25</v>
      </c>
      <c r="F58" s="5" t="s">
        <v>24</v>
      </c>
      <c r="G58" s="5" t="s">
        <v>23</v>
      </c>
      <c r="H58" s="1"/>
      <c r="I58" s="5" t="s">
        <v>29</v>
      </c>
      <c r="J58" s="5" t="s">
        <v>28</v>
      </c>
      <c r="K58" s="5" t="s">
        <v>27</v>
      </c>
      <c r="L58" s="5" t="s">
        <v>26</v>
      </c>
      <c r="M58" s="5" t="s">
        <v>25</v>
      </c>
      <c r="N58" s="5" t="s">
        <v>24</v>
      </c>
      <c r="O58" s="5" t="s">
        <v>23</v>
      </c>
      <c r="R58" s="2"/>
      <c r="S58" s="2"/>
    </row>
    <row r="59" spans="1:19" x14ac:dyDescent="0.45">
      <c r="A59" s="7" t="s">
        <v>34</v>
      </c>
      <c r="B59" s="8">
        <v>0.30208333333333298</v>
      </c>
      <c r="C59" s="6">
        <f>1+MAX(K36:K53)</f>
        <v>82</v>
      </c>
      <c r="D59" s="2"/>
      <c r="E59" s="2"/>
      <c r="F59" s="2"/>
      <c r="G59" s="2"/>
      <c r="H59" s="1"/>
      <c r="I59" s="1"/>
      <c r="J59" s="11"/>
      <c r="K59" s="10"/>
      <c r="L59" s="10"/>
      <c r="M59" s="10"/>
      <c r="N59" s="1"/>
      <c r="O59" s="1"/>
    </row>
    <row r="60" spans="1:19" x14ac:dyDescent="0.45">
      <c r="A60" s="7" t="s">
        <v>34</v>
      </c>
      <c r="B60" s="8">
        <v>0.33333333333333331</v>
      </c>
      <c r="C60" s="6">
        <f t="shared" ref="C60:C80" si="4">1+C59</f>
        <v>83</v>
      </c>
      <c r="D60" s="2"/>
      <c r="E60" s="2"/>
      <c r="F60" s="2"/>
      <c r="G60" s="2"/>
      <c r="H60" s="1"/>
      <c r="I60" s="7" t="s">
        <v>34</v>
      </c>
      <c r="J60" s="8">
        <v>0.33333333333333331</v>
      </c>
      <c r="K60" s="3">
        <f>1+MAX(C59:C80)</f>
        <v>104</v>
      </c>
      <c r="L60" s="2"/>
      <c r="M60" s="2"/>
      <c r="N60" s="2"/>
      <c r="O60" s="2"/>
    </row>
    <row r="61" spans="1:19" x14ac:dyDescent="0.45">
      <c r="A61" s="7" t="s">
        <v>34</v>
      </c>
      <c r="B61" s="8">
        <v>0.36458333333333331</v>
      </c>
      <c r="C61" s="6">
        <f t="shared" si="4"/>
        <v>84</v>
      </c>
      <c r="D61" s="2"/>
      <c r="E61" s="2"/>
      <c r="F61" s="2"/>
      <c r="G61" s="2"/>
      <c r="H61" s="1"/>
      <c r="I61" s="7" t="s">
        <v>34</v>
      </c>
      <c r="J61" s="8">
        <v>0.36458333333333331</v>
      </c>
      <c r="K61" s="3">
        <f>1+K60</f>
        <v>105</v>
      </c>
      <c r="L61" s="2"/>
      <c r="M61" s="2"/>
      <c r="N61" s="2"/>
      <c r="O61" s="2"/>
    </row>
    <row r="62" spans="1:19" x14ac:dyDescent="0.45">
      <c r="A62" s="7" t="s">
        <v>34</v>
      </c>
      <c r="B62" s="8">
        <v>0.39583333333333298</v>
      </c>
      <c r="C62" s="6">
        <f t="shared" si="4"/>
        <v>85</v>
      </c>
      <c r="D62" s="2"/>
      <c r="E62" s="2"/>
      <c r="F62" s="2"/>
      <c r="G62" s="2"/>
      <c r="H62" s="1"/>
      <c r="I62" s="7" t="s">
        <v>34</v>
      </c>
      <c r="J62" s="8">
        <v>0.39583333333333298</v>
      </c>
      <c r="K62" s="3">
        <f>1+K61</f>
        <v>106</v>
      </c>
      <c r="L62" s="2"/>
      <c r="M62" s="2"/>
      <c r="N62" s="2"/>
      <c r="O62" s="2"/>
    </row>
    <row r="63" spans="1:19" x14ac:dyDescent="0.45">
      <c r="A63" s="7" t="s">
        <v>34</v>
      </c>
      <c r="B63" s="8">
        <v>0.42708333333333298</v>
      </c>
      <c r="C63" s="6">
        <f t="shared" si="4"/>
        <v>86</v>
      </c>
      <c r="D63" s="2"/>
      <c r="E63" s="2"/>
      <c r="F63" s="2"/>
      <c r="G63" s="2"/>
      <c r="H63" s="1"/>
      <c r="I63" s="7" t="s">
        <v>34</v>
      </c>
      <c r="J63" s="8">
        <v>0.42708333333333298</v>
      </c>
      <c r="K63" s="3">
        <f>1+K62</f>
        <v>107</v>
      </c>
      <c r="L63" s="2"/>
      <c r="M63" s="2"/>
    </row>
    <row r="64" spans="1:19" x14ac:dyDescent="0.45">
      <c r="A64" s="7" t="s">
        <v>34</v>
      </c>
      <c r="B64" s="8">
        <v>0.45833333333333298</v>
      </c>
      <c r="C64" s="6">
        <f t="shared" si="4"/>
        <v>87</v>
      </c>
      <c r="D64" s="2"/>
      <c r="E64" s="2"/>
      <c r="F64" s="2"/>
      <c r="G64" s="2"/>
      <c r="H64" s="1"/>
      <c r="I64" s="7" t="s">
        <v>34</v>
      </c>
      <c r="J64" s="8">
        <v>0.45833333333333298</v>
      </c>
      <c r="K64" s="3">
        <f>1+K63</f>
        <v>108</v>
      </c>
      <c r="L64" s="2"/>
      <c r="M64" s="2"/>
    </row>
    <row r="65" spans="1:19" x14ac:dyDescent="0.45">
      <c r="A65" s="7" t="s">
        <v>34</v>
      </c>
      <c r="B65" s="8">
        <v>0.48958333333333298</v>
      </c>
      <c r="C65" s="6">
        <f t="shared" si="4"/>
        <v>88</v>
      </c>
      <c r="D65" s="2"/>
      <c r="E65" s="2"/>
      <c r="F65" s="2"/>
      <c r="G65" s="2"/>
      <c r="H65" s="1"/>
      <c r="I65" s="7" t="s">
        <v>34</v>
      </c>
      <c r="J65" s="8">
        <v>0.48958333333333298</v>
      </c>
      <c r="K65" s="3">
        <f>1+K64</f>
        <v>109</v>
      </c>
      <c r="L65" s="2"/>
      <c r="M65" s="2"/>
      <c r="N65" s="2"/>
      <c r="O65" s="2"/>
    </row>
    <row r="66" spans="1:19" x14ac:dyDescent="0.45">
      <c r="A66" s="7" t="s">
        <v>34</v>
      </c>
      <c r="B66" s="8">
        <v>0.52083333333333304</v>
      </c>
      <c r="C66" s="6">
        <f t="shared" si="4"/>
        <v>89</v>
      </c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</row>
    <row r="67" spans="1:19" x14ac:dyDescent="0.45">
      <c r="A67" s="7" t="s">
        <v>34</v>
      </c>
      <c r="B67" s="8">
        <v>0.55208333333333304</v>
      </c>
      <c r="C67" s="6">
        <f t="shared" si="4"/>
        <v>90</v>
      </c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</row>
    <row r="68" spans="1:19" x14ac:dyDescent="0.45">
      <c r="A68" s="7" t="s">
        <v>34</v>
      </c>
      <c r="B68" s="8">
        <v>0.58333333333333304</v>
      </c>
      <c r="C68" s="6">
        <f t="shared" si="4"/>
        <v>91</v>
      </c>
      <c r="D68" s="2"/>
      <c r="E68" s="2"/>
      <c r="F68" s="2"/>
      <c r="G68" s="2"/>
      <c r="H68" s="1"/>
      <c r="I68" s="1"/>
      <c r="J68" s="1"/>
      <c r="K68" s="1"/>
      <c r="L68" s="9"/>
      <c r="M68" s="9"/>
      <c r="N68" s="9"/>
      <c r="O68" s="9"/>
    </row>
    <row r="69" spans="1:19" x14ac:dyDescent="0.45">
      <c r="A69" s="7" t="s">
        <v>34</v>
      </c>
      <c r="B69" s="8">
        <v>0.61458333333333304</v>
      </c>
      <c r="C69" s="6">
        <f t="shared" si="4"/>
        <v>92</v>
      </c>
      <c r="D69" s="2"/>
      <c r="E69" s="2"/>
      <c r="F69" s="2"/>
      <c r="G69" s="2"/>
      <c r="H69" s="1"/>
      <c r="I69" s="1"/>
      <c r="J69" s="1"/>
      <c r="K69" s="9"/>
      <c r="L69" s="1"/>
      <c r="M69" s="1"/>
      <c r="N69" s="1"/>
      <c r="O69" s="1"/>
    </row>
    <row r="70" spans="1:19" x14ac:dyDescent="0.45">
      <c r="A70" s="7" t="s">
        <v>34</v>
      </c>
      <c r="B70" s="8">
        <v>0.64583333333333304</v>
      </c>
      <c r="C70" s="6">
        <f t="shared" si="4"/>
        <v>93</v>
      </c>
      <c r="D70" s="2"/>
      <c r="E70" s="2"/>
      <c r="F70" s="2"/>
      <c r="G70" s="2"/>
      <c r="H70" s="1"/>
      <c r="I70" s="7" t="s">
        <v>34</v>
      </c>
      <c r="J70" s="8">
        <v>0.64583333333333304</v>
      </c>
      <c r="K70" s="6">
        <f>1+MAX(K60:K69)</f>
        <v>110</v>
      </c>
      <c r="L70" s="2"/>
    </row>
    <row r="71" spans="1:19" x14ac:dyDescent="0.45">
      <c r="A71" s="7" t="s">
        <v>34</v>
      </c>
      <c r="B71" s="8">
        <v>0.67708333333333304</v>
      </c>
      <c r="C71" s="6">
        <f t="shared" si="4"/>
        <v>94</v>
      </c>
      <c r="D71" s="2"/>
      <c r="E71" s="2"/>
      <c r="G71" s="2"/>
      <c r="H71" s="1"/>
      <c r="I71" s="7" t="s">
        <v>34</v>
      </c>
      <c r="J71" s="8">
        <v>0.67708333333333304</v>
      </c>
      <c r="K71" s="6">
        <f t="shared" ref="K71:K77" si="5">1+K70</f>
        <v>111</v>
      </c>
      <c r="L71" s="2"/>
    </row>
    <row r="72" spans="1:19" x14ac:dyDescent="0.45">
      <c r="A72" s="7" t="s">
        <v>34</v>
      </c>
      <c r="B72" s="8">
        <v>0.70833333333333304</v>
      </c>
      <c r="C72" s="6">
        <f t="shared" si="4"/>
        <v>95</v>
      </c>
      <c r="D72" s="2"/>
      <c r="E72" s="2"/>
      <c r="H72" s="1"/>
      <c r="I72" s="7" t="s">
        <v>34</v>
      </c>
      <c r="J72" s="8">
        <v>0.70833333333333304</v>
      </c>
      <c r="K72" s="6">
        <f t="shared" si="5"/>
        <v>112</v>
      </c>
      <c r="L72" s="2"/>
      <c r="M72" s="2"/>
      <c r="N72" s="2"/>
      <c r="O72" s="2"/>
    </row>
    <row r="73" spans="1:19" x14ac:dyDescent="0.45">
      <c r="A73" s="7" t="s">
        <v>34</v>
      </c>
      <c r="B73" s="8">
        <v>0.73958333333333304</v>
      </c>
      <c r="C73" s="6">
        <f t="shared" si="4"/>
        <v>96</v>
      </c>
      <c r="D73" s="2"/>
      <c r="E73" s="2"/>
      <c r="F73" s="2"/>
      <c r="G73" s="2"/>
      <c r="H73" s="1"/>
      <c r="I73" s="7" t="s">
        <v>34</v>
      </c>
      <c r="J73" s="8">
        <v>0.73958333333333304</v>
      </c>
      <c r="K73" s="6">
        <f t="shared" si="5"/>
        <v>113</v>
      </c>
      <c r="L73" s="2"/>
      <c r="M73" s="2"/>
      <c r="N73" s="2"/>
      <c r="O73" s="2"/>
    </row>
    <row r="74" spans="1:19" x14ac:dyDescent="0.45">
      <c r="A74" s="7" t="s">
        <v>34</v>
      </c>
      <c r="B74" s="8">
        <v>0.77083333333333304</v>
      </c>
      <c r="C74" s="6">
        <f t="shared" si="4"/>
        <v>97</v>
      </c>
      <c r="D74" s="2"/>
      <c r="E74" s="2"/>
      <c r="F74" s="2"/>
      <c r="G74" s="2"/>
      <c r="H74" s="1"/>
      <c r="I74" s="7" t="s">
        <v>34</v>
      </c>
      <c r="J74" s="8">
        <v>0.77083333333333304</v>
      </c>
      <c r="K74" s="6">
        <f t="shared" si="5"/>
        <v>114</v>
      </c>
      <c r="L74" s="2"/>
      <c r="M74" s="2"/>
      <c r="N74" s="2"/>
      <c r="O74" s="2"/>
    </row>
    <row r="75" spans="1:19" x14ac:dyDescent="0.45">
      <c r="A75" s="7" t="s">
        <v>34</v>
      </c>
      <c r="B75" s="8">
        <v>0.80208333333333304</v>
      </c>
      <c r="C75" s="6">
        <f t="shared" si="4"/>
        <v>98</v>
      </c>
      <c r="D75" s="2"/>
      <c r="E75" s="2"/>
      <c r="F75" s="2"/>
      <c r="G75" s="2"/>
      <c r="H75" s="1"/>
      <c r="I75" s="7" t="s">
        <v>34</v>
      </c>
      <c r="J75" s="8">
        <v>0.80208333333333304</v>
      </c>
      <c r="K75" s="6">
        <f t="shared" si="5"/>
        <v>115</v>
      </c>
      <c r="L75" s="2"/>
      <c r="M75" s="2"/>
      <c r="N75" s="2"/>
      <c r="O75" s="2"/>
    </row>
    <row r="76" spans="1:19" x14ac:dyDescent="0.45">
      <c r="A76" s="7" t="s">
        <v>34</v>
      </c>
      <c r="B76" s="8">
        <v>0.83333333333333304</v>
      </c>
      <c r="C76" s="6">
        <f t="shared" si="4"/>
        <v>99</v>
      </c>
      <c r="D76" s="2"/>
      <c r="E76" s="2"/>
      <c r="F76" s="2"/>
      <c r="G76" s="2"/>
      <c r="H76" s="1"/>
      <c r="I76" s="7" t="s">
        <v>34</v>
      </c>
      <c r="J76" s="8">
        <v>0.83333333333333304</v>
      </c>
      <c r="K76" s="6">
        <f t="shared" si="5"/>
        <v>116</v>
      </c>
      <c r="L76" s="2"/>
      <c r="M76" s="2"/>
      <c r="N76" s="2"/>
      <c r="O76" s="2"/>
    </row>
    <row r="77" spans="1:19" x14ac:dyDescent="0.45">
      <c r="A77" s="7" t="s">
        <v>34</v>
      </c>
      <c r="B77" s="8">
        <v>0.86458333333333304</v>
      </c>
      <c r="C77" s="6">
        <f t="shared" si="4"/>
        <v>100</v>
      </c>
      <c r="D77" s="2"/>
      <c r="E77" s="2"/>
      <c r="F77" s="2"/>
      <c r="G77" s="2"/>
      <c r="H77" s="1"/>
      <c r="I77" s="7" t="s">
        <v>34</v>
      </c>
      <c r="J77" s="8">
        <v>0.86458333333333304</v>
      </c>
      <c r="K77" s="6">
        <f t="shared" si="5"/>
        <v>117</v>
      </c>
    </row>
    <row r="78" spans="1:19" x14ac:dyDescent="0.45">
      <c r="A78" s="7" t="s">
        <v>34</v>
      </c>
      <c r="B78" s="8">
        <v>0.89583333333333304</v>
      </c>
      <c r="C78" s="6">
        <f t="shared" si="4"/>
        <v>101</v>
      </c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</row>
    <row r="79" spans="1:19" x14ac:dyDescent="0.45">
      <c r="A79" s="7" t="s">
        <v>34</v>
      </c>
      <c r="B79" s="8">
        <v>0.92708333333333304</v>
      </c>
      <c r="C79" s="6">
        <f t="shared" si="4"/>
        <v>102</v>
      </c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R79" s="2"/>
      <c r="S79" s="2"/>
    </row>
    <row r="80" spans="1:19" x14ac:dyDescent="0.45">
      <c r="A80" s="7" t="s">
        <v>34</v>
      </c>
      <c r="B80" s="4">
        <v>0.95833333333333304</v>
      </c>
      <c r="C80" s="6">
        <f t="shared" si="4"/>
        <v>103</v>
      </c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</row>
    <row r="81" spans="1:15" ht="15.75" x14ac:dyDescent="0.5">
      <c r="A81" s="23" t="s">
        <v>30</v>
      </c>
      <c r="B81" s="23"/>
      <c r="C81" s="23"/>
      <c r="D81" s="23"/>
      <c r="E81" s="23"/>
      <c r="F81" s="23"/>
      <c r="G81" s="23"/>
      <c r="H81" s="1"/>
      <c r="I81" s="1"/>
      <c r="J81" s="1"/>
      <c r="K81" s="1"/>
      <c r="L81" s="1"/>
      <c r="M81" s="1"/>
      <c r="N81" s="1"/>
      <c r="O81" s="1"/>
    </row>
    <row r="82" spans="1:15" x14ac:dyDescent="0.45">
      <c r="A82" s="5" t="s">
        <v>29</v>
      </c>
      <c r="B82" s="5" t="s">
        <v>28</v>
      </c>
      <c r="C82" s="5" t="s">
        <v>27</v>
      </c>
      <c r="D82" s="5" t="s">
        <v>26</v>
      </c>
      <c r="E82" s="5" t="s">
        <v>25</v>
      </c>
      <c r="F82" s="5" t="s">
        <v>24</v>
      </c>
      <c r="G82" s="5" t="s">
        <v>23</v>
      </c>
      <c r="H82" s="1"/>
      <c r="I82" s="1"/>
      <c r="J82" s="1"/>
      <c r="K82" s="1"/>
      <c r="L82" s="1"/>
      <c r="M82" s="1"/>
      <c r="N82" s="1"/>
      <c r="O82" s="1"/>
    </row>
    <row r="83" spans="1:15" x14ac:dyDescent="0.45">
      <c r="A83" t="s">
        <v>4</v>
      </c>
      <c r="B83" s="4">
        <v>0.29166666666666669</v>
      </c>
      <c r="C83" s="3">
        <f>1+MAX(K60:K80)</f>
        <v>118</v>
      </c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</row>
    <row r="84" spans="1:15" x14ac:dyDescent="0.45">
      <c r="A84" t="s">
        <v>4</v>
      </c>
      <c r="B84" s="4">
        <v>0.32291666666666669</v>
      </c>
      <c r="C84" s="3">
        <f t="shared" ref="C84:C92" si="6">1+C83</f>
        <v>119</v>
      </c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</row>
    <row r="85" spans="1:15" x14ac:dyDescent="0.45">
      <c r="A85" t="s">
        <v>4</v>
      </c>
      <c r="B85" s="4">
        <v>0.35416666666666669</v>
      </c>
      <c r="C85" s="3">
        <f t="shared" si="6"/>
        <v>120</v>
      </c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</row>
    <row r="86" spans="1:15" x14ac:dyDescent="0.45">
      <c r="A86" t="s">
        <v>4</v>
      </c>
      <c r="B86" s="4">
        <v>0.38541666666666669</v>
      </c>
      <c r="C86" s="3">
        <f t="shared" si="6"/>
        <v>121</v>
      </c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</row>
    <row r="87" spans="1:15" x14ac:dyDescent="0.45">
      <c r="A87" t="s">
        <v>4</v>
      </c>
      <c r="B87" s="4">
        <v>0.41666666666666669</v>
      </c>
      <c r="C87" s="3">
        <f t="shared" si="6"/>
        <v>122</v>
      </c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</row>
    <row r="88" spans="1:15" x14ac:dyDescent="0.45">
      <c r="A88" t="s">
        <v>4</v>
      </c>
      <c r="B88" s="4">
        <v>0.45833333333333298</v>
      </c>
      <c r="C88" s="3">
        <f t="shared" si="6"/>
        <v>123</v>
      </c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</row>
    <row r="89" spans="1:15" x14ac:dyDescent="0.45">
      <c r="A89" t="s">
        <v>4</v>
      </c>
      <c r="B89" s="4">
        <v>0.5</v>
      </c>
      <c r="C89" s="3">
        <f t="shared" si="6"/>
        <v>124</v>
      </c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</row>
    <row r="90" spans="1:15" x14ac:dyDescent="0.45">
      <c r="A90" t="s">
        <v>4</v>
      </c>
      <c r="B90" s="4">
        <v>0.54166666666666696</v>
      </c>
      <c r="C90" s="3">
        <f t="shared" si="6"/>
        <v>125</v>
      </c>
      <c r="D90" s="2"/>
      <c r="E90" s="2"/>
      <c r="H90" s="1"/>
      <c r="I90" s="1"/>
      <c r="J90" s="1"/>
      <c r="K90" s="1"/>
      <c r="L90" s="1"/>
      <c r="M90" s="1"/>
      <c r="N90" s="1"/>
      <c r="O90" s="1"/>
    </row>
    <row r="91" spans="1:15" x14ac:dyDescent="0.45">
      <c r="A91" t="s">
        <v>4</v>
      </c>
      <c r="B91" s="4">
        <v>0.58333333333333404</v>
      </c>
      <c r="C91" s="3">
        <f t="shared" si="6"/>
        <v>126</v>
      </c>
      <c r="D91" s="2"/>
      <c r="E91" s="2"/>
      <c r="H91" s="1"/>
      <c r="I91" s="1"/>
      <c r="J91" s="1"/>
      <c r="K91" s="1"/>
      <c r="L91" s="1"/>
      <c r="M91" s="1"/>
      <c r="N91" s="1"/>
      <c r="O91" s="1"/>
    </row>
    <row r="92" spans="1:15" x14ac:dyDescent="0.45">
      <c r="A92" t="s">
        <v>4</v>
      </c>
      <c r="B92" s="4">
        <v>0.625000000000001</v>
      </c>
      <c r="C92" s="3">
        <f t="shared" si="6"/>
        <v>127</v>
      </c>
      <c r="D92" s="2"/>
      <c r="E92" s="2"/>
      <c r="H92" s="1"/>
      <c r="I92" s="1"/>
      <c r="J92" s="1"/>
      <c r="K92" s="1"/>
      <c r="L92" s="1"/>
      <c r="M92" s="1"/>
      <c r="N92" s="1"/>
      <c r="O92" s="1"/>
    </row>
    <row r="96" spans="1:15" x14ac:dyDescent="0.45">
      <c r="A96" t="s">
        <v>103</v>
      </c>
    </row>
    <row r="97" spans="1:1" ht="14.65" thickBot="1" x14ac:dyDescent="0.5"/>
    <row r="98" spans="1:1" x14ac:dyDescent="0.45">
      <c r="A98" s="18" t="s">
        <v>104</v>
      </c>
    </row>
    <row r="99" spans="1:1" x14ac:dyDescent="0.45">
      <c r="A99" t="s">
        <v>105</v>
      </c>
    </row>
  </sheetData>
  <mergeCells count="9">
    <mergeCell ref="A57:G57"/>
    <mergeCell ref="I57:O57"/>
    <mergeCell ref="A81:G81"/>
    <mergeCell ref="A1:G1"/>
    <mergeCell ref="A2:G2"/>
    <mergeCell ref="A9:G9"/>
    <mergeCell ref="I9:O9"/>
    <mergeCell ref="A33:G33"/>
    <mergeCell ref="I33:O33"/>
  </mergeCells>
  <pageMargins left="0.23622047244094491" right="0.23622047244094491" top="0.74803149606299213" bottom="0.74803149606299213" header="0.31496062992125984" footer="0.31496062992125984"/>
  <pageSetup paperSize="9" scale="93" fitToHeight="3" orientation="landscape" horizontalDpi="4294967293" verticalDpi="0" r:id="rId1"/>
  <headerFooter>
    <oddFooter>&amp;L&amp;D&amp;T&amp;C&amp;P of &amp;N&amp;R&amp;F&amp;A</oddFooter>
  </headerFooter>
  <rowBreaks count="3" manualBreakCount="3">
    <brk id="32" max="16383" man="1"/>
    <brk id="56" max="16383" man="1"/>
    <brk id="8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444B0-3AEE-413A-AA91-8FAD67E4CF63}">
  <dimension ref="A1:Z99"/>
  <sheetViews>
    <sheetView zoomScale="78" zoomScaleNormal="78" zoomScaleSheetLayoutView="92" workbookViewId="0">
      <selection activeCell="D29" sqref="D29"/>
    </sheetView>
  </sheetViews>
  <sheetFormatPr defaultRowHeight="14.25" x14ac:dyDescent="0.45"/>
  <cols>
    <col min="1" max="1" width="8" bestFit="1" customWidth="1"/>
    <col min="2" max="2" width="8.59765625" bestFit="1" customWidth="1"/>
    <col min="3" max="3" width="5.59765625" bestFit="1" customWidth="1"/>
    <col min="4" max="4" width="9.73046875" bestFit="1" customWidth="1"/>
    <col min="5" max="5" width="8.46484375" bestFit="1" customWidth="1"/>
    <col min="6" max="7" width="16.1328125" bestFit="1" customWidth="1"/>
    <col min="8" max="8" width="3.6640625" customWidth="1"/>
    <col min="9" max="9" width="7.86328125" bestFit="1" customWidth="1"/>
    <col min="10" max="10" width="8.59765625" bestFit="1" customWidth="1"/>
    <col min="11" max="11" width="5.59765625" bestFit="1" customWidth="1"/>
    <col min="12" max="12" width="9.73046875" bestFit="1" customWidth="1"/>
    <col min="13" max="13" width="7.86328125" bestFit="1" customWidth="1"/>
    <col min="14" max="15" width="14" bestFit="1" customWidth="1"/>
  </cols>
  <sheetData>
    <row r="1" spans="1:26" ht="18" x14ac:dyDescent="0.55000000000000004">
      <c r="A1" s="24" t="s">
        <v>102</v>
      </c>
      <c r="B1" s="25"/>
      <c r="C1" s="25"/>
      <c r="D1" s="25"/>
      <c r="E1" s="25"/>
      <c r="F1" s="25"/>
      <c r="G1" s="25"/>
      <c r="I1" s="15" t="s">
        <v>101</v>
      </c>
      <c r="J1" s="17" t="s">
        <v>100</v>
      </c>
      <c r="K1" s="16">
        <v>0.04</v>
      </c>
      <c r="L1" s="15"/>
      <c r="M1" s="15"/>
      <c r="N1" s="15"/>
      <c r="O1" s="14">
        <v>43174</v>
      </c>
    </row>
    <row r="2" spans="1:26" ht="15.75" x14ac:dyDescent="0.5">
      <c r="A2" s="26" t="s">
        <v>30</v>
      </c>
      <c r="B2" s="26"/>
      <c r="C2" s="26"/>
      <c r="D2" s="26"/>
      <c r="E2" s="26"/>
      <c r="F2" s="26"/>
      <c r="G2" s="26"/>
      <c r="H2" s="1"/>
      <c r="I2" s="1"/>
      <c r="J2" s="1"/>
      <c r="K2" s="1"/>
      <c r="L2" s="1"/>
      <c r="M2" s="1"/>
      <c r="N2" s="1"/>
      <c r="O2" s="1"/>
    </row>
    <row r="3" spans="1:26" x14ac:dyDescent="0.45">
      <c r="A3" s="13" t="s">
        <v>29</v>
      </c>
      <c r="B3" s="13" t="s">
        <v>28</v>
      </c>
      <c r="C3" s="13" t="s">
        <v>27</v>
      </c>
      <c r="D3" s="5" t="s">
        <v>26</v>
      </c>
      <c r="E3" s="5" t="s">
        <v>25</v>
      </c>
      <c r="F3" s="13" t="s">
        <v>24</v>
      </c>
      <c r="G3" s="13" t="s">
        <v>23</v>
      </c>
      <c r="H3" s="1"/>
      <c r="I3" s="1"/>
      <c r="J3" s="1"/>
      <c r="K3" s="1"/>
      <c r="L3" s="1"/>
      <c r="M3" s="1"/>
      <c r="N3" s="1"/>
      <c r="O3" s="1"/>
    </row>
    <row r="4" spans="1:26" x14ac:dyDescent="0.45">
      <c r="A4" s="7" t="s">
        <v>99</v>
      </c>
      <c r="B4" s="8">
        <v>0.29166666666666669</v>
      </c>
      <c r="C4" s="6">
        <v>1</v>
      </c>
      <c r="D4" s="2" t="s">
        <v>11</v>
      </c>
      <c r="E4" s="2" t="s">
        <v>53</v>
      </c>
      <c r="F4" s="2" t="s">
        <v>52</v>
      </c>
      <c r="G4" s="2" t="s">
        <v>59</v>
      </c>
      <c r="H4" s="1"/>
      <c r="I4" s="1"/>
      <c r="J4" s="1"/>
      <c r="K4" s="1"/>
      <c r="L4" s="1"/>
      <c r="M4" s="1"/>
      <c r="N4" s="1"/>
      <c r="O4" s="1"/>
    </row>
    <row r="5" spans="1:26" x14ac:dyDescent="0.45">
      <c r="A5" s="7" t="s">
        <v>99</v>
      </c>
      <c r="B5" s="8">
        <v>0.82291666666666663</v>
      </c>
      <c r="C5" s="6">
        <f>1+C4</f>
        <v>2</v>
      </c>
      <c r="D5" s="2" t="s">
        <v>8</v>
      </c>
      <c r="E5" s="2" t="s">
        <v>53</v>
      </c>
      <c r="F5" s="2" t="s">
        <v>52</v>
      </c>
      <c r="G5" s="2" t="s">
        <v>59</v>
      </c>
      <c r="H5" s="1"/>
      <c r="I5" s="1"/>
      <c r="J5" s="1"/>
      <c r="K5" s="1"/>
      <c r="L5" s="1"/>
      <c r="M5" s="1"/>
      <c r="N5" s="1"/>
      <c r="O5" s="1"/>
      <c r="R5" s="2"/>
      <c r="S5" s="2"/>
      <c r="T5" s="2"/>
      <c r="U5" s="2"/>
      <c r="W5" s="2"/>
      <c r="X5" s="2"/>
      <c r="Y5" s="2"/>
      <c r="Z5" s="2"/>
    </row>
    <row r="6" spans="1:26" x14ac:dyDescent="0.45">
      <c r="A6" s="7" t="s">
        <v>99</v>
      </c>
      <c r="B6" s="8">
        <v>0.85416666666666663</v>
      </c>
      <c r="C6" s="6">
        <f>1+C5</f>
        <v>3</v>
      </c>
      <c r="D6" s="2" t="s">
        <v>6</v>
      </c>
      <c r="E6" s="2" t="s">
        <v>62</v>
      </c>
      <c r="F6" s="2" t="s">
        <v>52</v>
      </c>
      <c r="G6" s="2" t="s">
        <v>61</v>
      </c>
      <c r="H6" s="1"/>
      <c r="I6" s="1"/>
      <c r="J6" s="1"/>
      <c r="K6" s="1"/>
      <c r="L6" s="1"/>
      <c r="M6" s="1"/>
      <c r="N6" s="1"/>
      <c r="O6" s="1"/>
    </row>
    <row r="7" spans="1:26" x14ac:dyDescent="0.45">
      <c r="A7" t="s">
        <v>99</v>
      </c>
      <c r="B7" s="4">
        <v>0.88541666666666663</v>
      </c>
      <c r="C7" s="3">
        <f>1+C6</f>
        <v>4</v>
      </c>
      <c r="D7" s="2" t="s">
        <v>3</v>
      </c>
      <c r="E7" s="2" t="s">
        <v>53</v>
      </c>
      <c r="F7" s="2" t="s">
        <v>67</v>
      </c>
      <c r="G7" s="2" t="s">
        <v>85</v>
      </c>
      <c r="H7" s="1"/>
      <c r="I7" s="1"/>
      <c r="J7" s="1"/>
      <c r="K7" s="1"/>
      <c r="L7" s="1"/>
      <c r="M7" s="1"/>
      <c r="N7" s="1"/>
      <c r="O7" s="1"/>
    </row>
    <row r="8" spans="1:26" x14ac:dyDescent="0.45">
      <c r="A8" t="s">
        <v>99</v>
      </c>
      <c r="B8" s="4">
        <v>0.91666666666666663</v>
      </c>
      <c r="C8" s="3">
        <f>1+C7</f>
        <v>5</v>
      </c>
      <c r="D8" s="2" t="s">
        <v>3</v>
      </c>
      <c r="E8" s="2" t="s">
        <v>53</v>
      </c>
      <c r="F8" s="2" t="s">
        <v>84</v>
      </c>
      <c r="G8" s="2" t="s">
        <v>97</v>
      </c>
      <c r="H8" s="1"/>
      <c r="I8" s="1"/>
      <c r="J8" s="1"/>
      <c r="K8" s="1"/>
      <c r="L8" s="1"/>
      <c r="M8" s="1"/>
      <c r="N8" s="1"/>
      <c r="O8" s="1"/>
    </row>
    <row r="9" spans="1:26" ht="15.75" x14ac:dyDescent="0.5">
      <c r="A9" s="23" t="s">
        <v>30</v>
      </c>
      <c r="B9" s="23"/>
      <c r="C9" s="23"/>
      <c r="D9" s="23"/>
      <c r="E9" s="23"/>
      <c r="F9" s="23"/>
      <c r="G9" s="23"/>
      <c r="I9" s="23" t="s">
        <v>81</v>
      </c>
      <c r="J9" s="23"/>
      <c r="K9" s="23"/>
      <c r="L9" s="23"/>
      <c r="M9" s="23"/>
      <c r="N9" s="23"/>
      <c r="O9" s="23"/>
      <c r="W9" s="2"/>
      <c r="X9" s="2"/>
      <c r="Y9" s="2"/>
      <c r="Z9" s="2"/>
    </row>
    <row r="10" spans="1:26" x14ac:dyDescent="0.45">
      <c r="A10" s="5" t="s">
        <v>29</v>
      </c>
      <c r="B10" s="5" t="s">
        <v>28</v>
      </c>
      <c r="C10" s="5" t="s">
        <v>27</v>
      </c>
      <c r="D10" s="5" t="s">
        <v>26</v>
      </c>
      <c r="E10" s="5" t="s">
        <v>25</v>
      </c>
      <c r="F10" s="5" t="s">
        <v>24</v>
      </c>
      <c r="G10" s="5" t="s">
        <v>23</v>
      </c>
      <c r="H10" s="5"/>
      <c r="I10" s="5" t="s">
        <v>29</v>
      </c>
      <c r="J10" s="5" t="s">
        <v>28</v>
      </c>
      <c r="K10" s="5" t="s">
        <v>27</v>
      </c>
      <c r="L10" s="5" t="s">
        <v>26</v>
      </c>
      <c r="M10" s="5" t="s">
        <v>25</v>
      </c>
      <c r="N10" s="5" t="s">
        <v>24</v>
      </c>
      <c r="O10" s="5" t="s">
        <v>23</v>
      </c>
    </row>
    <row r="11" spans="1:26" x14ac:dyDescent="0.45">
      <c r="A11" t="s">
        <v>98</v>
      </c>
      <c r="B11" s="4">
        <v>0.30208333333333298</v>
      </c>
      <c r="C11" s="3">
        <f>1+C8</f>
        <v>6</v>
      </c>
      <c r="D11" s="2" t="s">
        <v>64</v>
      </c>
      <c r="E11" s="2" t="s">
        <v>62</v>
      </c>
      <c r="F11" s="2" t="s">
        <v>94</v>
      </c>
      <c r="G11" s="2" t="s">
        <v>56</v>
      </c>
      <c r="H11" s="1"/>
      <c r="I11" s="1"/>
      <c r="J11" s="11"/>
      <c r="K11" s="10"/>
      <c r="L11" s="10"/>
      <c r="M11" s="10"/>
      <c r="N11" s="1"/>
      <c r="O11" s="1"/>
    </row>
    <row r="12" spans="1:26" x14ac:dyDescent="0.45">
      <c r="A12" t="s">
        <v>98</v>
      </c>
      <c r="B12" s="4">
        <v>0.33333333333333331</v>
      </c>
      <c r="C12" s="3">
        <f t="shared" ref="C12:C32" si="0">1+C11</f>
        <v>7</v>
      </c>
      <c r="D12" s="2" t="s">
        <v>64</v>
      </c>
      <c r="E12" s="2" t="s">
        <v>78</v>
      </c>
      <c r="F12" s="2" t="s">
        <v>96</v>
      </c>
      <c r="G12" s="2" t="s">
        <v>51</v>
      </c>
      <c r="H12" s="1"/>
      <c r="I12" s="7" t="s">
        <v>98</v>
      </c>
      <c r="J12" s="8">
        <v>0.34375</v>
      </c>
      <c r="K12" s="6">
        <f>1+MAX(C10:C33)</f>
        <v>28</v>
      </c>
      <c r="L12" s="2" t="s">
        <v>11</v>
      </c>
      <c r="M12" s="2" t="s">
        <v>53</v>
      </c>
      <c r="N12" s="2" t="s">
        <v>52</v>
      </c>
      <c r="O12" s="2" t="s">
        <v>56</v>
      </c>
    </row>
    <row r="13" spans="1:26" x14ac:dyDescent="0.45">
      <c r="A13" t="s">
        <v>98</v>
      </c>
      <c r="B13" s="4">
        <v>0.36458333333333331</v>
      </c>
      <c r="C13" s="3">
        <f t="shared" si="0"/>
        <v>8</v>
      </c>
      <c r="D13" s="2" t="s">
        <v>6</v>
      </c>
      <c r="E13" s="2" t="s">
        <v>62</v>
      </c>
      <c r="F13" s="2" t="s">
        <v>60</v>
      </c>
      <c r="G13" s="2" t="s">
        <v>52</v>
      </c>
      <c r="H13" s="1"/>
      <c r="I13" s="7" t="s">
        <v>98</v>
      </c>
      <c r="J13" s="8">
        <v>0.375</v>
      </c>
      <c r="K13" s="6">
        <f t="shared" ref="K13:K29" si="1">1+K12</f>
        <v>29</v>
      </c>
      <c r="L13" s="2" t="s">
        <v>11</v>
      </c>
      <c r="M13" s="2" t="s">
        <v>53</v>
      </c>
      <c r="N13" s="2" t="s">
        <v>51</v>
      </c>
      <c r="O13" s="2" t="s">
        <v>59</v>
      </c>
    </row>
    <row r="14" spans="1:26" x14ac:dyDescent="0.45">
      <c r="A14" t="s">
        <v>98</v>
      </c>
      <c r="B14" s="4">
        <v>0.39583333333333298</v>
      </c>
      <c r="C14" s="3">
        <f t="shared" si="0"/>
        <v>9</v>
      </c>
      <c r="D14" s="2" t="s">
        <v>6</v>
      </c>
      <c r="E14" s="2" t="s">
        <v>78</v>
      </c>
      <c r="F14" s="2" t="s">
        <v>59</v>
      </c>
      <c r="G14" s="2" t="s">
        <v>51</v>
      </c>
      <c r="H14" s="1"/>
      <c r="I14" s="7" t="s">
        <v>98</v>
      </c>
      <c r="J14" s="8">
        <v>0.40625</v>
      </c>
      <c r="K14" s="6">
        <f t="shared" si="1"/>
        <v>30</v>
      </c>
      <c r="L14" s="2" t="s">
        <v>3</v>
      </c>
      <c r="M14" s="2" t="s">
        <v>53</v>
      </c>
      <c r="N14" s="2" t="s">
        <v>82</v>
      </c>
      <c r="O14" s="2" t="s">
        <v>84</v>
      </c>
      <c r="X14" s="2"/>
      <c r="Y14" s="2"/>
      <c r="Z14" s="2"/>
    </row>
    <row r="15" spans="1:26" x14ac:dyDescent="0.45">
      <c r="A15" t="s">
        <v>98</v>
      </c>
      <c r="B15" s="4">
        <v>0.42708333333333298</v>
      </c>
      <c r="C15" s="3">
        <f t="shared" si="0"/>
        <v>10</v>
      </c>
      <c r="D15" s="2" t="s">
        <v>64</v>
      </c>
      <c r="E15" s="2" t="s">
        <v>62</v>
      </c>
      <c r="F15" s="2" t="s">
        <v>58</v>
      </c>
      <c r="G15" s="2" t="s">
        <v>56</v>
      </c>
      <c r="H15" s="1"/>
      <c r="I15" s="7" t="s">
        <v>98</v>
      </c>
      <c r="J15" s="8">
        <v>0.4375</v>
      </c>
      <c r="K15" s="6">
        <f t="shared" si="1"/>
        <v>31</v>
      </c>
      <c r="L15" s="2" t="s">
        <v>3</v>
      </c>
      <c r="M15" s="2" t="s">
        <v>53</v>
      </c>
      <c r="N15" s="2" t="s">
        <v>97</v>
      </c>
      <c r="O15" s="2" t="s">
        <v>85</v>
      </c>
      <c r="R15" s="2"/>
      <c r="S15" s="2"/>
    </row>
    <row r="16" spans="1:26" x14ac:dyDescent="0.45">
      <c r="A16" t="s">
        <v>98</v>
      </c>
      <c r="B16" s="4">
        <v>0.45833333333333298</v>
      </c>
      <c r="C16" s="3">
        <f t="shared" si="0"/>
        <v>11</v>
      </c>
      <c r="D16" s="2" t="s">
        <v>64</v>
      </c>
      <c r="E16" s="2" t="s">
        <v>62</v>
      </c>
      <c r="F16" s="2" t="s">
        <v>92</v>
      </c>
      <c r="G16" s="2" t="s">
        <v>94</v>
      </c>
      <c r="H16" s="1"/>
      <c r="I16" s="7" t="s">
        <v>98</v>
      </c>
      <c r="J16" s="8">
        <v>0.46875</v>
      </c>
      <c r="K16" s="6">
        <f t="shared" si="1"/>
        <v>32</v>
      </c>
      <c r="L16" s="2" t="s">
        <v>10</v>
      </c>
      <c r="M16" s="2" t="s">
        <v>78</v>
      </c>
      <c r="N16" s="2" t="s">
        <v>96</v>
      </c>
      <c r="O16" s="2" t="s">
        <v>51</v>
      </c>
      <c r="T16" s="2"/>
      <c r="U16" s="2"/>
      <c r="V16" s="2"/>
      <c r="W16" s="2"/>
    </row>
    <row r="17" spans="1:26" x14ac:dyDescent="0.45">
      <c r="A17" t="s">
        <v>98</v>
      </c>
      <c r="B17" s="4">
        <v>0.48958333333333298</v>
      </c>
      <c r="C17" s="3">
        <f t="shared" si="0"/>
        <v>12</v>
      </c>
      <c r="D17" s="2" t="s">
        <v>64</v>
      </c>
      <c r="E17" s="2" t="s">
        <v>78</v>
      </c>
      <c r="F17" s="2" t="s">
        <v>57</v>
      </c>
      <c r="G17" s="2" t="s">
        <v>51</v>
      </c>
      <c r="H17" s="1"/>
      <c r="I17" s="7" t="s">
        <v>98</v>
      </c>
      <c r="J17" s="8">
        <v>0.5</v>
      </c>
      <c r="K17" s="6">
        <f t="shared" si="1"/>
        <v>33</v>
      </c>
      <c r="L17" s="2" t="s">
        <v>11</v>
      </c>
      <c r="M17" s="2" t="s">
        <v>53</v>
      </c>
      <c r="N17" s="2" t="s">
        <v>59</v>
      </c>
      <c r="O17" s="2" t="s">
        <v>57</v>
      </c>
      <c r="Q17" s="2"/>
    </row>
    <row r="18" spans="1:26" x14ac:dyDescent="0.45">
      <c r="A18" t="s">
        <v>98</v>
      </c>
      <c r="B18" s="4">
        <v>0.52083333333333304</v>
      </c>
      <c r="C18" s="3">
        <f t="shared" si="0"/>
        <v>13</v>
      </c>
      <c r="D18" s="2" t="s">
        <v>10</v>
      </c>
      <c r="E18" s="2" t="s">
        <v>62</v>
      </c>
      <c r="F18" s="2" t="s">
        <v>92</v>
      </c>
      <c r="G18" s="2" t="s">
        <v>95</v>
      </c>
      <c r="H18" s="1"/>
      <c r="I18" s="7" t="s">
        <v>98</v>
      </c>
      <c r="J18" s="8">
        <v>0.53125</v>
      </c>
      <c r="K18" s="6">
        <f t="shared" si="1"/>
        <v>34</v>
      </c>
      <c r="L18" s="2" t="s">
        <v>11</v>
      </c>
      <c r="M18" s="2" t="s">
        <v>53</v>
      </c>
      <c r="N18" s="2" t="s">
        <v>58</v>
      </c>
      <c r="O18" s="2" t="s">
        <v>52</v>
      </c>
      <c r="X18" s="2"/>
      <c r="Y18" s="2"/>
      <c r="Z18" s="2"/>
    </row>
    <row r="19" spans="1:26" x14ac:dyDescent="0.45">
      <c r="A19" t="s">
        <v>98</v>
      </c>
      <c r="B19" s="4">
        <v>0.55208333333333304</v>
      </c>
      <c r="C19" s="3">
        <f t="shared" si="0"/>
        <v>14</v>
      </c>
      <c r="D19" s="2" t="s">
        <v>10</v>
      </c>
      <c r="E19" s="2" t="s">
        <v>62</v>
      </c>
      <c r="F19" s="2" t="s">
        <v>94</v>
      </c>
      <c r="G19" s="2" t="s">
        <v>93</v>
      </c>
      <c r="H19" s="1"/>
      <c r="I19" s="7" t="s">
        <v>98</v>
      </c>
      <c r="J19" s="8">
        <v>0.5625</v>
      </c>
      <c r="K19" s="6">
        <f t="shared" si="1"/>
        <v>35</v>
      </c>
      <c r="L19" s="2" t="s">
        <v>11</v>
      </c>
      <c r="M19" s="2" t="s">
        <v>53</v>
      </c>
      <c r="N19" s="2" t="s">
        <v>56</v>
      </c>
      <c r="O19" s="2" t="s">
        <v>51</v>
      </c>
      <c r="T19" s="2"/>
      <c r="U19" s="2"/>
      <c r="V19" s="2"/>
      <c r="W19" s="2"/>
    </row>
    <row r="20" spans="1:26" x14ac:dyDescent="0.45">
      <c r="A20" t="s">
        <v>98</v>
      </c>
      <c r="B20" s="4">
        <v>0.58333333333333304</v>
      </c>
      <c r="C20" s="3">
        <f t="shared" si="0"/>
        <v>15</v>
      </c>
      <c r="D20" s="2" t="s">
        <v>8</v>
      </c>
      <c r="E20" s="2" t="s">
        <v>53</v>
      </c>
      <c r="F20" s="2" t="s">
        <v>59</v>
      </c>
      <c r="G20" s="2" t="s">
        <v>55</v>
      </c>
      <c r="H20" s="1"/>
      <c r="I20" s="7" t="s">
        <v>98</v>
      </c>
      <c r="J20" s="8">
        <v>0.59375</v>
      </c>
      <c r="K20" s="6">
        <f t="shared" si="1"/>
        <v>36</v>
      </c>
      <c r="L20" s="2" t="s">
        <v>12</v>
      </c>
      <c r="M20" s="2" t="s">
        <v>53</v>
      </c>
      <c r="N20" s="2" t="s">
        <v>58</v>
      </c>
      <c r="O20" s="2" t="s">
        <v>67</v>
      </c>
      <c r="S20" s="2"/>
    </row>
    <row r="21" spans="1:26" x14ac:dyDescent="0.45">
      <c r="A21" t="s">
        <v>98</v>
      </c>
      <c r="B21" s="4">
        <v>0.61458333333333304</v>
      </c>
      <c r="C21" s="3">
        <f t="shared" si="0"/>
        <v>16</v>
      </c>
      <c r="D21" s="2" t="s">
        <v>8</v>
      </c>
      <c r="E21" s="2" t="s">
        <v>53</v>
      </c>
      <c r="F21" s="2" t="s">
        <v>58</v>
      </c>
      <c r="G21" s="2" t="s">
        <v>52</v>
      </c>
      <c r="H21" s="1"/>
      <c r="I21" s="7" t="s">
        <v>98</v>
      </c>
      <c r="J21" s="8">
        <v>0.625</v>
      </c>
      <c r="K21" s="6">
        <f t="shared" si="1"/>
        <v>37</v>
      </c>
      <c r="L21" s="2" t="s">
        <v>12</v>
      </c>
      <c r="M21" s="2" t="s">
        <v>53</v>
      </c>
      <c r="N21" s="2" t="s">
        <v>55</v>
      </c>
      <c r="O21" s="2" t="s">
        <v>79</v>
      </c>
    </row>
    <row r="22" spans="1:26" x14ac:dyDescent="0.45">
      <c r="A22" t="s">
        <v>98</v>
      </c>
      <c r="B22" s="4">
        <v>0.64583333333333304</v>
      </c>
      <c r="C22" s="3">
        <f t="shared" si="0"/>
        <v>17</v>
      </c>
      <c r="D22" s="2" t="s">
        <v>8</v>
      </c>
      <c r="E22" s="2" t="s">
        <v>53</v>
      </c>
      <c r="F22" s="2" t="s">
        <v>54</v>
      </c>
      <c r="G22" s="2" t="s">
        <v>51</v>
      </c>
      <c r="H22" s="1"/>
      <c r="I22" s="7" t="s">
        <v>98</v>
      </c>
      <c r="J22" s="8">
        <v>0.65625</v>
      </c>
      <c r="K22" s="6">
        <f t="shared" si="1"/>
        <v>38</v>
      </c>
      <c r="L22" s="2" t="s">
        <v>6</v>
      </c>
      <c r="M22" s="2" t="s">
        <v>62</v>
      </c>
      <c r="N22" s="2" t="s">
        <v>86</v>
      </c>
      <c r="O22" s="2" t="s">
        <v>52</v>
      </c>
      <c r="T22" s="2"/>
      <c r="U22" s="2"/>
      <c r="V22" s="2"/>
      <c r="W22" s="2"/>
    </row>
    <row r="23" spans="1:26" x14ac:dyDescent="0.45">
      <c r="A23" t="s">
        <v>98</v>
      </c>
      <c r="B23" s="4">
        <v>0.67708333333333304</v>
      </c>
      <c r="C23" s="3">
        <f t="shared" si="0"/>
        <v>18</v>
      </c>
      <c r="D23" s="2" t="s">
        <v>64</v>
      </c>
      <c r="E23" s="2" t="s">
        <v>62</v>
      </c>
      <c r="F23" s="2" t="s">
        <v>92</v>
      </c>
      <c r="G23" s="2" t="s">
        <v>58</v>
      </c>
      <c r="H23" s="1"/>
      <c r="I23" s="7" t="s">
        <v>98</v>
      </c>
      <c r="J23" s="8">
        <v>0.6875</v>
      </c>
      <c r="K23" s="6">
        <f t="shared" si="1"/>
        <v>39</v>
      </c>
      <c r="L23" s="2" t="s">
        <v>6</v>
      </c>
      <c r="M23" s="2" t="s">
        <v>78</v>
      </c>
      <c r="N23" s="2" t="s">
        <v>80</v>
      </c>
      <c r="O23" s="2" t="s">
        <v>57</v>
      </c>
      <c r="S23" s="2"/>
    </row>
    <row r="24" spans="1:26" x14ac:dyDescent="0.45">
      <c r="A24" t="s">
        <v>98</v>
      </c>
      <c r="B24" s="4">
        <v>0.70833333333333304</v>
      </c>
      <c r="C24" s="3">
        <f t="shared" si="0"/>
        <v>19</v>
      </c>
      <c r="D24" s="2" t="s">
        <v>10</v>
      </c>
      <c r="E24" s="2" t="s">
        <v>78</v>
      </c>
      <c r="F24" s="2" t="s">
        <v>57</v>
      </c>
      <c r="G24" s="2" t="s">
        <v>51</v>
      </c>
      <c r="H24" s="1"/>
      <c r="I24" s="7" t="s">
        <v>98</v>
      </c>
      <c r="J24" s="8">
        <v>0.71875</v>
      </c>
      <c r="K24" s="6">
        <f t="shared" si="1"/>
        <v>40</v>
      </c>
      <c r="L24" s="2" t="s">
        <v>11</v>
      </c>
      <c r="M24" s="2" t="s">
        <v>53</v>
      </c>
      <c r="N24" s="2" t="s">
        <v>58</v>
      </c>
      <c r="O24" s="2" t="s">
        <v>57</v>
      </c>
      <c r="Q24" s="2"/>
    </row>
    <row r="25" spans="1:26" x14ac:dyDescent="0.45">
      <c r="A25" t="s">
        <v>98</v>
      </c>
      <c r="B25" s="4">
        <v>0.73958333333333304</v>
      </c>
      <c r="C25" s="3">
        <f t="shared" si="0"/>
        <v>20</v>
      </c>
      <c r="D25" s="2" t="s">
        <v>10</v>
      </c>
      <c r="E25" s="2" t="s">
        <v>62</v>
      </c>
      <c r="F25" s="2" t="s">
        <v>95</v>
      </c>
      <c r="G25" s="2" t="s">
        <v>93</v>
      </c>
      <c r="H25" s="1"/>
      <c r="I25" s="7" t="s">
        <v>98</v>
      </c>
      <c r="J25" s="8">
        <v>0.75</v>
      </c>
      <c r="K25" s="6">
        <f t="shared" si="1"/>
        <v>41</v>
      </c>
      <c r="T25" s="2"/>
      <c r="U25" s="2"/>
      <c r="V25" s="2"/>
      <c r="W25" s="2"/>
    </row>
    <row r="26" spans="1:26" x14ac:dyDescent="0.45">
      <c r="A26" t="s">
        <v>98</v>
      </c>
      <c r="B26" s="4">
        <v>0.77083333333333304</v>
      </c>
      <c r="C26" s="3">
        <f t="shared" si="0"/>
        <v>21</v>
      </c>
      <c r="D26" s="2" t="s">
        <v>10</v>
      </c>
      <c r="E26" s="2" t="s">
        <v>62</v>
      </c>
      <c r="F26" s="2" t="s">
        <v>92</v>
      </c>
      <c r="G26" s="2" t="s">
        <v>94</v>
      </c>
      <c r="H26" s="1"/>
      <c r="I26" s="7" t="s">
        <v>98</v>
      </c>
      <c r="J26" s="8">
        <v>0.78125</v>
      </c>
      <c r="K26" s="6">
        <f t="shared" si="1"/>
        <v>42</v>
      </c>
      <c r="L26" s="2" t="s">
        <v>12</v>
      </c>
      <c r="M26" s="2" t="s">
        <v>53</v>
      </c>
      <c r="N26" s="2" t="s">
        <v>79</v>
      </c>
      <c r="O26" s="2" t="s">
        <v>58</v>
      </c>
    </row>
    <row r="27" spans="1:26" x14ac:dyDescent="0.45">
      <c r="A27" t="s">
        <v>98</v>
      </c>
      <c r="B27" s="4">
        <v>0.80208333333333304</v>
      </c>
      <c r="C27" s="3">
        <f t="shared" si="0"/>
        <v>22</v>
      </c>
      <c r="D27" s="2" t="s">
        <v>6</v>
      </c>
      <c r="E27" s="2" t="s">
        <v>62</v>
      </c>
      <c r="F27" s="2" t="s">
        <v>65</v>
      </c>
      <c r="G27" s="2" t="s">
        <v>61</v>
      </c>
      <c r="H27" s="1"/>
      <c r="I27" s="7" t="s">
        <v>98</v>
      </c>
      <c r="J27" s="8">
        <v>0.8125</v>
      </c>
      <c r="K27" s="6">
        <f t="shared" si="1"/>
        <v>43</v>
      </c>
      <c r="L27" s="2" t="s">
        <v>12</v>
      </c>
      <c r="M27" s="2" t="s">
        <v>53</v>
      </c>
      <c r="N27" s="2" t="s">
        <v>67</v>
      </c>
      <c r="O27" s="2" t="s">
        <v>55</v>
      </c>
      <c r="Q27" s="2"/>
      <c r="R27" s="2"/>
    </row>
    <row r="28" spans="1:26" x14ac:dyDescent="0.45">
      <c r="A28" t="s">
        <v>98</v>
      </c>
      <c r="B28" s="4">
        <v>0.83333333333333304</v>
      </c>
      <c r="C28" s="3">
        <f t="shared" si="0"/>
        <v>23</v>
      </c>
      <c r="D28" s="2" t="s">
        <v>8</v>
      </c>
      <c r="E28" s="2" t="s">
        <v>53</v>
      </c>
      <c r="F28" s="2" t="s">
        <v>55</v>
      </c>
      <c r="G28" s="2" t="s">
        <v>51</v>
      </c>
      <c r="H28" s="1"/>
      <c r="I28" s="7" t="s">
        <v>98</v>
      </c>
      <c r="J28" s="8">
        <v>0.84375</v>
      </c>
      <c r="K28" s="6">
        <f t="shared" si="1"/>
        <v>44</v>
      </c>
      <c r="L28" s="2" t="s">
        <v>3</v>
      </c>
      <c r="M28" s="2" t="s">
        <v>53</v>
      </c>
      <c r="N28" s="2" t="s">
        <v>85</v>
      </c>
      <c r="O28" s="2" t="s">
        <v>82</v>
      </c>
      <c r="T28" s="2"/>
      <c r="U28" s="2"/>
      <c r="V28" s="2"/>
      <c r="W28" s="2"/>
    </row>
    <row r="29" spans="1:26" x14ac:dyDescent="0.45">
      <c r="A29" t="s">
        <v>98</v>
      </c>
      <c r="B29" s="4">
        <v>0.86458333333333304</v>
      </c>
      <c r="C29" s="3">
        <f t="shared" si="0"/>
        <v>24</v>
      </c>
      <c r="D29" s="2" t="s">
        <v>8</v>
      </c>
      <c r="E29" s="2" t="s">
        <v>53</v>
      </c>
      <c r="F29" s="2" t="s">
        <v>58</v>
      </c>
      <c r="G29" s="2" t="s">
        <v>54</v>
      </c>
      <c r="H29" s="1"/>
      <c r="I29" s="7" t="s">
        <v>98</v>
      </c>
      <c r="J29" s="8">
        <v>0.875</v>
      </c>
      <c r="K29" s="6">
        <f t="shared" si="1"/>
        <v>45</v>
      </c>
      <c r="L29" s="2" t="s">
        <v>3</v>
      </c>
      <c r="M29" s="2" t="s">
        <v>53</v>
      </c>
      <c r="N29" s="2" t="s">
        <v>97</v>
      </c>
      <c r="O29" s="2" t="s">
        <v>67</v>
      </c>
      <c r="S29" s="2"/>
    </row>
    <row r="30" spans="1:26" x14ac:dyDescent="0.45">
      <c r="A30" t="s">
        <v>98</v>
      </c>
      <c r="B30" s="4">
        <v>0.89583333333333304</v>
      </c>
      <c r="C30" s="3">
        <f t="shared" si="0"/>
        <v>25</v>
      </c>
      <c r="D30" s="2" t="s">
        <v>6</v>
      </c>
      <c r="E30" s="2" t="s">
        <v>62</v>
      </c>
      <c r="F30" s="2" t="s">
        <v>86</v>
      </c>
      <c r="G30" s="2" t="s">
        <v>65</v>
      </c>
      <c r="H30" s="1"/>
      <c r="I30" s="1"/>
      <c r="J30" s="1"/>
      <c r="K30" s="1"/>
      <c r="L30" s="1"/>
      <c r="M30" s="1"/>
      <c r="N30" s="1"/>
      <c r="O30" s="1"/>
    </row>
    <row r="31" spans="1:26" x14ac:dyDescent="0.45">
      <c r="A31" t="s">
        <v>98</v>
      </c>
      <c r="B31" s="4">
        <v>0.92708333333333304</v>
      </c>
      <c r="C31" s="3">
        <f t="shared" si="0"/>
        <v>26</v>
      </c>
      <c r="D31" s="2" t="s">
        <v>6</v>
      </c>
      <c r="E31" s="2" t="s">
        <v>78</v>
      </c>
      <c r="F31" s="2" t="s">
        <v>57</v>
      </c>
      <c r="G31" s="2" t="s">
        <v>59</v>
      </c>
      <c r="H31" s="1"/>
      <c r="I31" s="1"/>
      <c r="J31" s="1"/>
      <c r="K31" s="1"/>
      <c r="L31" s="1"/>
      <c r="M31" s="1"/>
      <c r="N31" s="1"/>
      <c r="O31" s="1"/>
    </row>
    <row r="32" spans="1:26" x14ac:dyDescent="0.45">
      <c r="A32" t="s">
        <v>98</v>
      </c>
      <c r="B32" s="4">
        <v>0.95833333333333304</v>
      </c>
      <c r="C32" s="3">
        <f t="shared" si="0"/>
        <v>27</v>
      </c>
      <c r="D32" s="2" t="s">
        <v>6</v>
      </c>
      <c r="E32" s="2" t="s">
        <v>78</v>
      </c>
      <c r="F32" s="2" t="s">
        <v>77</v>
      </c>
      <c r="G32" s="2" t="s">
        <v>80</v>
      </c>
      <c r="H32" s="1"/>
      <c r="I32" s="1"/>
      <c r="J32" s="1"/>
      <c r="K32" s="1"/>
      <c r="L32" s="1"/>
      <c r="M32" s="1"/>
      <c r="N32" s="1"/>
      <c r="O32" s="1"/>
    </row>
    <row r="33" spans="1:25" ht="15.75" x14ac:dyDescent="0.5">
      <c r="A33" s="23" t="s">
        <v>30</v>
      </c>
      <c r="B33" s="23"/>
      <c r="C33" s="23"/>
      <c r="D33" s="23"/>
      <c r="E33" s="23"/>
      <c r="F33" s="23"/>
      <c r="G33" s="23"/>
      <c r="H33" s="1"/>
      <c r="I33" s="23" t="s">
        <v>81</v>
      </c>
      <c r="J33" s="23"/>
      <c r="K33" s="23"/>
      <c r="L33" s="23"/>
      <c r="M33" s="23"/>
      <c r="N33" s="23"/>
      <c r="O33" s="23"/>
    </row>
    <row r="34" spans="1:25" x14ac:dyDescent="0.45">
      <c r="A34" s="5" t="s">
        <v>29</v>
      </c>
      <c r="B34" s="5" t="s">
        <v>28</v>
      </c>
      <c r="C34" s="5" t="s">
        <v>27</v>
      </c>
      <c r="D34" s="5" t="s">
        <v>26</v>
      </c>
      <c r="E34" s="5" t="s">
        <v>25</v>
      </c>
      <c r="F34" s="5" t="s">
        <v>24</v>
      </c>
      <c r="G34" s="5" t="s">
        <v>23</v>
      </c>
      <c r="H34" s="1"/>
      <c r="I34" s="5" t="s">
        <v>29</v>
      </c>
      <c r="J34" s="5" t="s">
        <v>28</v>
      </c>
      <c r="K34" s="5" t="s">
        <v>27</v>
      </c>
      <c r="L34" s="5" t="s">
        <v>26</v>
      </c>
      <c r="M34" s="5" t="s">
        <v>25</v>
      </c>
      <c r="N34" s="5" t="s">
        <v>24</v>
      </c>
      <c r="O34" s="5" t="s">
        <v>23</v>
      </c>
    </row>
    <row r="35" spans="1:25" x14ac:dyDescent="0.45">
      <c r="A35" s="7" t="s">
        <v>83</v>
      </c>
      <c r="B35" s="8">
        <v>0.30208333333333298</v>
      </c>
      <c r="C35" s="6">
        <f>1+MAX(K12:K31)</f>
        <v>46</v>
      </c>
      <c r="D35" s="2"/>
      <c r="H35" s="1"/>
      <c r="I35" s="1"/>
      <c r="J35" s="11"/>
      <c r="K35" s="10"/>
      <c r="L35" s="10"/>
      <c r="M35" s="10"/>
      <c r="N35" s="1"/>
      <c r="O35" s="1"/>
    </row>
    <row r="36" spans="1:25" x14ac:dyDescent="0.45">
      <c r="A36" s="7" t="s">
        <v>83</v>
      </c>
      <c r="B36" s="8">
        <v>0.33333333333333331</v>
      </c>
      <c r="C36" s="6">
        <f t="shared" ref="C36:C56" si="2">1+C35</f>
        <v>47</v>
      </c>
      <c r="D36" s="2" t="s">
        <v>11</v>
      </c>
      <c r="E36" s="2" t="s">
        <v>53</v>
      </c>
      <c r="F36" s="2" t="s">
        <v>57</v>
      </c>
      <c r="G36" s="2" t="s">
        <v>52</v>
      </c>
      <c r="H36" s="1"/>
      <c r="I36" s="7" t="s">
        <v>83</v>
      </c>
      <c r="J36" s="8">
        <v>0.33333333333333331</v>
      </c>
      <c r="K36" s="6">
        <f>1+MAX(C35:C56)</f>
        <v>68</v>
      </c>
      <c r="L36" s="2" t="s">
        <v>10</v>
      </c>
      <c r="M36" s="2" t="s">
        <v>78</v>
      </c>
      <c r="N36" s="2" t="s">
        <v>57</v>
      </c>
      <c r="O36" s="2" t="s">
        <v>96</v>
      </c>
    </row>
    <row r="37" spans="1:25" x14ac:dyDescent="0.45">
      <c r="A37" s="7" t="s">
        <v>83</v>
      </c>
      <c r="B37" s="8">
        <v>0.36458333333333331</v>
      </c>
      <c r="C37" s="6">
        <f t="shared" si="2"/>
        <v>48</v>
      </c>
      <c r="D37" s="2" t="s">
        <v>11</v>
      </c>
      <c r="E37" s="2" t="s">
        <v>53</v>
      </c>
      <c r="F37" s="2" t="s">
        <v>56</v>
      </c>
      <c r="G37" s="2" t="s">
        <v>59</v>
      </c>
      <c r="H37" s="1"/>
      <c r="I37" s="7" t="s">
        <v>83</v>
      </c>
      <c r="J37" s="8">
        <v>0.36458333333333331</v>
      </c>
      <c r="K37" s="6">
        <f>1+K36</f>
        <v>69</v>
      </c>
      <c r="L37" s="2" t="s">
        <v>10</v>
      </c>
      <c r="M37" s="2" t="s">
        <v>62</v>
      </c>
      <c r="N37" s="2" t="s">
        <v>95</v>
      </c>
      <c r="O37" s="2" t="s">
        <v>94</v>
      </c>
      <c r="T37" s="2"/>
      <c r="U37" s="2"/>
      <c r="V37" s="2"/>
      <c r="W37" s="2"/>
    </row>
    <row r="38" spans="1:25" x14ac:dyDescent="0.45">
      <c r="A38" s="7" t="s">
        <v>83</v>
      </c>
      <c r="B38" s="8">
        <v>0.39583333333333298</v>
      </c>
      <c r="C38" s="6">
        <f t="shared" si="2"/>
        <v>49</v>
      </c>
      <c r="D38" s="2" t="s">
        <v>11</v>
      </c>
      <c r="E38" s="2" t="s">
        <v>53</v>
      </c>
      <c r="F38" s="2" t="s">
        <v>51</v>
      </c>
      <c r="G38" s="2" t="s">
        <v>58</v>
      </c>
      <c r="H38" s="1"/>
      <c r="I38" s="7" t="s">
        <v>83</v>
      </c>
      <c r="J38" s="8">
        <v>0.39583333333333298</v>
      </c>
      <c r="K38" s="6">
        <f>1+K37</f>
        <v>70</v>
      </c>
      <c r="L38" s="2" t="s">
        <v>10</v>
      </c>
      <c r="M38" s="2" t="s">
        <v>62</v>
      </c>
      <c r="N38" s="2" t="s">
        <v>93</v>
      </c>
      <c r="O38" s="2" t="s">
        <v>92</v>
      </c>
    </row>
    <row r="39" spans="1:25" x14ac:dyDescent="0.45">
      <c r="A39" s="7" t="s">
        <v>83</v>
      </c>
      <c r="B39" s="8">
        <v>0.42708333333333298</v>
      </c>
      <c r="C39" s="6">
        <f t="shared" si="2"/>
        <v>50</v>
      </c>
      <c r="D39" s="2" t="s">
        <v>3</v>
      </c>
      <c r="E39" s="2" t="s">
        <v>53</v>
      </c>
      <c r="F39" s="2" t="s">
        <v>82</v>
      </c>
      <c r="G39" s="2" t="s">
        <v>97</v>
      </c>
      <c r="H39" s="1"/>
      <c r="I39" s="7" t="s">
        <v>83</v>
      </c>
      <c r="J39" s="8">
        <v>0.42708333333333298</v>
      </c>
      <c r="K39" s="6">
        <f>1+K38</f>
        <v>71</v>
      </c>
      <c r="L39" s="2" t="s">
        <v>64</v>
      </c>
      <c r="M39" s="2" t="s">
        <v>78</v>
      </c>
      <c r="N39" s="2" t="s">
        <v>57</v>
      </c>
      <c r="O39" s="2" t="s">
        <v>96</v>
      </c>
    </row>
    <row r="40" spans="1:25" x14ac:dyDescent="0.45">
      <c r="A40" s="7" t="s">
        <v>83</v>
      </c>
      <c r="B40" s="8">
        <v>0.45833333333333298</v>
      </c>
      <c r="C40" s="6">
        <f t="shared" si="2"/>
        <v>51</v>
      </c>
      <c r="D40" s="2" t="s">
        <v>3</v>
      </c>
      <c r="E40" s="2" t="s">
        <v>53</v>
      </c>
      <c r="F40" s="2" t="s">
        <v>84</v>
      </c>
      <c r="G40" s="2" t="s">
        <v>67</v>
      </c>
      <c r="H40" s="1"/>
      <c r="I40" s="7" t="s">
        <v>83</v>
      </c>
      <c r="J40" s="8">
        <v>0.45833333333333298</v>
      </c>
      <c r="K40" s="6">
        <f>1+K39</f>
        <v>72</v>
      </c>
      <c r="L40" s="2" t="s">
        <v>64</v>
      </c>
      <c r="M40" s="2" t="s">
        <v>62</v>
      </c>
      <c r="N40" s="2" t="s">
        <v>58</v>
      </c>
      <c r="O40" s="2" t="s">
        <v>94</v>
      </c>
      <c r="T40" s="2"/>
      <c r="U40" s="2"/>
      <c r="V40" s="2"/>
      <c r="W40" s="2"/>
      <c r="X40" s="5"/>
    </row>
    <row r="41" spans="1:25" x14ac:dyDescent="0.45">
      <c r="A41" s="7" t="s">
        <v>83</v>
      </c>
      <c r="B41" s="8">
        <v>0.48958333333333298</v>
      </c>
      <c r="C41" s="6">
        <f t="shared" si="2"/>
        <v>52</v>
      </c>
      <c r="D41" s="2" t="s">
        <v>8</v>
      </c>
      <c r="E41" s="2" t="s">
        <v>53</v>
      </c>
      <c r="F41" s="2" t="s">
        <v>51</v>
      </c>
      <c r="G41" s="2" t="s">
        <v>59</v>
      </c>
      <c r="H41" s="1"/>
      <c r="I41" s="7" t="s">
        <v>83</v>
      </c>
      <c r="J41" s="8">
        <v>0.48958333333333298</v>
      </c>
      <c r="K41" s="6">
        <f>1+K40</f>
        <v>73</v>
      </c>
      <c r="L41" s="2" t="s">
        <v>64</v>
      </c>
      <c r="M41" s="2" t="s">
        <v>62</v>
      </c>
      <c r="N41" s="2" t="s">
        <v>56</v>
      </c>
      <c r="O41" s="2" t="s">
        <v>92</v>
      </c>
      <c r="Q41" s="2"/>
      <c r="R41" s="2"/>
      <c r="T41" s="2"/>
      <c r="U41" s="2"/>
      <c r="V41" s="2"/>
      <c r="W41" s="2"/>
    </row>
    <row r="42" spans="1:25" x14ac:dyDescent="0.45">
      <c r="A42" s="7" t="s">
        <v>83</v>
      </c>
      <c r="B42" s="8">
        <v>0.52083333333333304</v>
      </c>
      <c r="C42" s="6">
        <f t="shared" si="2"/>
        <v>53</v>
      </c>
      <c r="D42" s="2" t="s">
        <v>8</v>
      </c>
      <c r="E42" s="2" t="s">
        <v>53</v>
      </c>
      <c r="F42" s="2" t="s">
        <v>52</v>
      </c>
      <c r="G42" s="2" t="s">
        <v>54</v>
      </c>
      <c r="H42" s="1"/>
      <c r="I42" s="1"/>
      <c r="J42" s="1"/>
      <c r="K42" s="1"/>
      <c r="L42" s="1"/>
      <c r="M42" s="1"/>
      <c r="N42" s="1"/>
      <c r="O42" s="1"/>
    </row>
    <row r="43" spans="1:25" x14ac:dyDescent="0.45">
      <c r="A43" s="7" t="s">
        <v>83</v>
      </c>
      <c r="B43" s="8">
        <v>0.55208333333333304</v>
      </c>
      <c r="C43" s="6">
        <f t="shared" si="2"/>
        <v>54</v>
      </c>
      <c r="D43" s="2" t="s">
        <v>8</v>
      </c>
      <c r="E43" s="2" t="s">
        <v>53</v>
      </c>
      <c r="F43" s="2" t="s">
        <v>58</v>
      </c>
      <c r="G43" s="2" t="s">
        <v>55</v>
      </c>
      <c r="H43" s="1"/>
      <c r="I43" s="1"/>
      <c r="J43" s="1"/>
      <c r="K43" s="1"/>
      <c r="L43" s="1"/>
      <c r="M43" s="1"/>
      <c r="N43" s="1"/>
      <c r="O43" s="1"/>
      <c r="S43" s="2"/>
    </row>
    <row r="44" spans="1:25" x14ac:dyDescent="0.45">
      <c r="A44" s="7" t="s">
        <v>83</v>
      </c>
      <c r="B44" s="12">
        <v>0.58333333333333304</v>
      </c>
      <c r="C44" s="6">
        <f t="shared" si="2"/>
        <v>55</v>
      </c>
      <c r="D44" s="2" t="s">
        <v>11</v>
      </c>
      <c r="E44" s="2" t="s">
        <v>53</v>
      </c>
      <c r="F44" s="2" t="s">
        <v>59</v>
      </c>
      <c r="G44" s="2" t="s">
        <v>58</v>
      </c>
      <c r="H44" s="1"/>
      <c r="I44" s="1"/>
      <c r="J44" s="1"/>
      <c r="K44" s="1"/>
      <c r="L44" s="1"/>
      <c r="M44" s="1"/>
      <c r="N44" s="1"/>
      <c r="O44" s="1"/>
      <c r="R44" s="2"/>
    </row>
    <row r="45" spans="1:25" x14ac:dyDescent="0.45">
      <c r="A45" s="7" t="s">
        <v>83</v>
      </c>
      <c r="B45" s="8">
        <v>0.61458333333333304</v>
      </c>
      <c r="C45" s="6">
        <f t="shared" si="2"/>
        <v>56</v>
      </c>
      <c r="D45" s="2" t="s">
        <v>11</v>
      </c>
      <c r="E45" s="2" t="s">
        <v>53</v>
      </c>
      <c r="F45" s="2" t="s">
        <v>57</v>
      </c>
      <c r="G45" s="2" t="s">
        <v>56</v>
      </c>
      <c r="H45" s="1"/>
      <c r="I45" s="1"/>
      <c r="J45" s="1"/>
      <c r="K45" s="1"/>
      <c r="L45" s="1"/>
      <c r="M45" s="1"/>
      <c r="N45" s="1"/>
      <c r="O45" s="1"/>
      <c r="Q45" s="2"/>
    </row>
    <row r="46" spans="1:25" x14ac:dyDescent="0.45">
      <c r="A46" s="7" t="s">
        <v>83</v>
      </c>
      <c r="B46" s="8">
        <v>0.64583333333333304</v>
      </c>
      <c r="C46" s="6">
        <f t="shared" si="2"/>
        <v>57</v>
      </c>
      <c r="D46" s="2" t="s">
        <v>11</v>
      </c>
      <c r="E46" s="2" t="s">
        <v>53</v>
      </c>
      <c r="F46" s="2" t="s">
        <v>52</v>
      </c>
      <c r="G46" s="2" t="s">
        <v>51</v>
      </c>
      <c r="H46" s="1"/>
      <c r="I46" s="7" t="s">
        <v>83</v>
      </c>
      <c r="J46" s="8">
        <v>0.64583333333333304</v>
      </c>
      <c r="K46" s="6">
        <f>1+MAX(K36:K43)</f>
        <v>74</v>
      </c>
      <c r="L46" s="2" t="s">
        <v>68</v>
      </c>
      <c r="M46" s="2" t="s">
        <v>53</v>
      </c>
      <c r="N46" s="2" t="s">
        <v>57</v>
      </c>
      <c r="O46" s="2" t="s">
        <v>51</v>
      </c>
      <c r="Y46" s="2"/>
    </row>
    <row r="47" spans="1:25" x14ac:dyDescent="0.45">
      <c r="A47" s="7" t="s">
        <v>83</v>
      </c>
      <c r="B47" s="8">
        <v>0.67708333333333304</v>
      </c>
      <c r="C47" s="6">
        <f t="shared" si="2"/>
        <v>58</v>
      </c>
      <c r="D47" s="2" t="s">
        <v>8</v>
      </c>
      <c r="E47" s="2" t="s">
        <v>53</v>
      </c>
      <c r="F47" s="2" t="s">
        <v>51</v>
      </c>
      <c r="G47" s="2" t="s">
        <v>58</v>
      </c>
      <c r="H47" s="1"/>
      <c r="I47" s="7" t="s">
        <v>83</v>
      </c>
      <c r="J47" s="8">
        <v>0.67708333333333304</v>
      </c>
      <c r="K47" s="6">
        <f t="shared" ref="K47:K53" si="3">+K46+1</f>
        <v>75</v>
      </c>
      <c r="L47" s="2" t="s">
        <v>64</v>
      </c>
      <c r="M47" s="2" t="s">
        <v>91</v>
      </c>
      <c r="N47" s="2" t="s">
        <v>90</v>
      </c>
      <c r="O47" s="2" t="s">
        <v>31</v>
      </c>
      <c r="R47" s="2"/>
      <c r="S47" s="2"/>
    </row>
    <row r="48" spans="1:25" x14ac:dyDescent="0.45">
      <c r="A48" s="7" t="s">
        <v>83</v>
      </c>
      <c r="B48" s="8">
        <v>0.70833333333333304</v>
      </c>
      <c r="C48" s="6">
        <f t="shared" si="2"/>
        <v>59</v>
      </c>
      <c r="D48" s="2" t="s">
        <v>6</v>
      </c>
      <c r="E48" s="2" t="s">
        <v>62</v>
      </c>
      <c r="F48" s="2" t="s">
        <v>65</v>
      </c>
      <c r="G48" s="2" t="s">
        <v>60</v>
      </c>
      <c r="H48" s="1"/>
      <c r="I48" s="7" t="s">
        <v>83</v>
      </c>
      <c r="J48" s="8">
        <v>0.70833333333333304</v>
      </c>
      <c r="K48" s="6">
        <f t="shared" si="3"/>
        <v>76</v>
      </c>
      <c r="L48" s="2" t="s">
        <v>64</v>
      </c>
      <c r="M48" s="2" t="s">
        <v>89</v>
      </c>
      <c r="N48" s="2" t="s">
        <v>40</v>
      </c>
      <c r="O48" s="2" t="s">
        <v>46</v>
      </c>
    </row>
    <row r="49" spans="1:22" x14ac:dyDescent="0.45">
      <c r="A49" s="7" t="s">
        <v>83</v>
      </c>
      <c r="B49" s="8">
        <v>0.73958333333333304</v>
      </c>
      <c r="C49" s="6">
        <f t="shared" si="2"/>
        <v>60</v>
      </c>
      <c r="D49" s="2" t="s">
        <v>6</v>
      </c>
      <c r="E49" s="2" t="s">
        <v>62</v>
      </c>
      <c r="F49" s="2" t="s">
        <v>61</v>
      </c>
      <c r="G49" s="2" t="s">
        <v>86</v>
      </c>
      <c r="H49" s="1"/>
      <c r="I49" s="7" t="s">
        <v>83</v>
      </c>
      <c r="J49" s="8">
        <v>0.73958333333333304</v>
      </c>
      <c r="K49" s="6">
        <f t="shared" si="3"/>
        <v>77</v>
      </c>
      <c r="L49" s="2" t="s">
        <v>64</v>
      </c>
      <c r="M49" s="2" t="s">
        <v>88</v>
      </c>
      <c r="N49" s="2" t="s">
        <v>32</v>
      </c>
      <c r="O49" s="2" t="s">
        <v>87</v>
      </c>
    </row>
    <row r="50" spans="1:22" x14ac:dyDescent="0.45">
      <c r="A50" s="7" t="s">
        <v>83</v>
      </c>
      <c r="B50" s="8">
        <v>0.77083333333333304</v>
      </c>
      <c r="C50" s="6">
        <f t="shared" si="2"/>
        <v>61</v>
      </c>
      <c r="D50" s="2" t="s">
        <v>8</v>
      </c>
      <c r="E50" s="2" t="s">
        <v>53</v>
      </c>
      <c r="F50" s="2" t="s">
        <v>55</v>
      </c>
      <c r="G50" s="2" t="s">
        <v>52</v>
      </c>
      <c r="H50" s="1"/>
      <c r="I50" s="7" t="s">
        <v>83</v>
      </c>
      <c r="J50" s="8">
        <v>0.77083333333333304</v>
      </c>
      <c r="K50" s="6">
        <f t="shared" si="3"/>
        <v>78</v>
      </c>
      <c r="L50" s="2" t="s">
        <v>6</v>
      </c>
      <c r="M50" s="2" t="s">
        <v>78</v>
      </c>
      <c r="N50" s="2" t="s">
        <v>59</v>
      </c>
      <c r="O50" s="2" t="s">
        <v>80</v>
      </c>
      <c r="R50" s="2"/>
      <c r="S50" s="2"/>
    </row>
    <row r="51" spans="1:22" x14ac:dyDescent="0.45">
      <c r="A51" s="7" t="s">
        <v>83</v>
      </c>
      <c r="B51" s="8">
        <v>0.80208333333333304</v>
      </c>
      <c r="C51" s="6">
        <f t="shared" si="2"/>
        <v>62</v>
      </c>
      <c r="D51" s="2" t="s">
        <v>8</v>
      </c>
      <c r="E51" s="2" t="s">
        <v>53</v>
      </c>
      <c r="F51" s="2" t="s">
        <v>54</v>
      </c>
      <c r="G51" s="2" t="s">
        <v>59</v>
      </c>
      <c r="H51" s="1"/>
      <c r="I51" s="7" t="s">
        <v>83</v>
      </c>
      <c r="J51" s="8">
        <v>0.80208333333333304</v>
      </c>
      <c r="K51" s="6">
        <f t="shared" si="3"/>
        <v>79</v>
      </c>
      <c r="L51" s="2" t="s">
        <v>6</v>
      </c>
      <c r="M51" s="2" t="s">
        <v>78</v>
      </c>
      <c r="N51" s="2" t="s">
        <v>51</v>
      </c>
      <c r="O51" s="2" t="s">
        <v>77</v>
      </c>
    </row>
    <row r="52" spans="1:22" x14ac:dyDescent="0.45">
      <c r="A52" s="7" t="s">
        <v>83</v>
      </c>
      <c r="B52" s="8">
        <v>0.83333333333333304</v>
      </c>
      <c r="C52" s="6">
        <f t="shared" si="2"/>
        <v>63</v>
      </c>
      <c r="D52" s="2" t="s">
        <v>12</v>
      </c>
      <c r="E52" s="2" t="s">
        <v>53</v>
      </c>
      <c r="F52" s="2" t="s">
        <v>58</v>
      </c>
      <c r="G52" s="2" t="s">
        <v>55</v>
      </c>
      <c r="H52" s="1"/>
      <c r="I52" s="7" t="s">
        <v>83</v>
      </c>
      <c r="J52" s="8">
        <v>0.83333333333333304</v>
      </c>
      <c r="K52" s="6">
        <f t="shared" si="3"/>
        <v>80</v>
      </c>
      <c r="L52" s="2" t="s">
        <v>6</v>
      </c>
      <c r="M52" s="2" t="s">
        <v>62</v>
      </c>
      <c r="N52" s="2" t="s">
        <v>61</v>
      </c>
      <c r="O52" s="2" t="s">
        <v>60</v>
      </c>
    </row>
    <row r="53" spans="1:22" x14ac:dyDescent="0.45">
      <c r="A53" s="7" t="s">
        <v>83</v>
      </c>
      <c r="B53" s="8">
        <v>0.86458333333333304</v>
      </c>
      <c r="C53" s="6">
        <f t="shared" si="2"/>
        <v>64</v>
      </c>
      <c r="D53" s="2" t="s">
        <v>12</v>
      </c>
      <c r="E53" s="2" t="s">
        <v>53</v>
      </c>
      <c r="F53" s="2" t="s">
        <v>79</v>
      </c>
      <c r="G53" s="2" t="s">
        <v>67</v>
      </c>
      <c r="H53" s="1"/>
      <c r="I53" s="7" t="s">
        <v>83</v>
      </c>
      <c r="J53" s="8">
        <v>0.86458333333333304</v>
      </c>
      <c r="K53" s="6">
        <f t="shared" si="3"/>
        <v>81</v>
      </c>
      <c r="L53" s="2" t="s">
        <v>6</v>
      </c>
      <c r="M53" s="2" t="s">
        <v>62</v>
      </c>
      <c r="N53" s="2" t="s">
        <v>52</v>
      </c>
      <c r="O53" s="2" t="s">
        <v>65</v>
      </c>
      <c r="R53" s="2"/>
      <c r="S53" s="2"/>
      <c r="T53" s="2"/>
      <c r="U53" s="2"/>
      <c r="V53" s="2"/>
    </row>
    <row r="54" spans="1:22" x14ac:dyDescent="0.45">
      <c r="A54" s="7" t="s">
        <v>83</v>
      </c>
      <c r="B54" s="8">
        <v>0.89583333333333304</v>
      </c>
      <c r="C54" s="6">
        <f t="shared" si="2"/>
        <v>65</v>
      </c>
      <c r="D54" s="2" t="s">
        <v>3</v>
      </c>
      <c r="E54" s="2" t="s">
        <v>53</v>
      </c>
      <c r="F54" s="2" t="s">
        <v>85</v>
      </c>
      <c r="G54" s="2" t="s">
        <v>84</v>
      </c>
      <c r="H54" s="1"/>
      <c r="I54" s="1"/>
      <c r="J54" s="1"/>
      <c r="K54" s="1"/>
      <c r="L54" s="1"/>
      <c r="M54" s="1"/>
      <c r="N54" s="1"/>
      <c r="O54" s="1"/>
    </row>
    <row r="55" spans="1:22" x14ac:dyDescent="0.45">
      <c r="A55" s="7" t="s">
        <v>83</v>
      </c>
      <c r="B55" s="8">
        <v>0.92708333333333304</v>
      </c>
      <c r="C55" s="6">
        <f t="shared" si="2"/>
        <v>66</v>
      </c>
      <c r="D55" s="2" t="s">
        <v>3</v>
      </c>
      <c r="E55" s="2" t="s">
        <v>53</v>
      </c>
      <c r="F55" s="2" t="s">
        <v>67</v>
      </c>
      <c r="G55" s="2" t="s">
        <v>82</v>
      </c>
      <c r="H55" s="1"/>
      <c r="I55" s="1"/>
      <c r="J55" s="1"/>
      <c r="K55" s="1"/>
      <c r="L55" s="1"/>
      <c r="M55" s="1"/>
      <c r="N55" s="1"/>
      <c r="O55" s="1"/>
    </row>
    <row r="56" spans="1:22" x14ac:dyDescent="0.45">
      <c r="A56" t="s">
        <v>83</v>
      </c>
      <c r="B56" s="4">
        <v>0.95833333333333304</v>
      </c>
      <c r="C56" s="3">
        <f t="shared" si="2"/>
        <v>67</v>
      </c>
      <c r="H56" s="1"/>
      <c r="I56" s="1"/>
      <c r="J56" s="1"/>
      <c r="K56" s="1"/>
      <c r="L56" s="1"/>
      <c r="M56" s="1"/>
      <c r="N56" s="1"/>
      <c r="O56" s="1"/>
      <c r="R56" s="2"/>
      <c r="S56" s="2"/>
      <c r="T56" s="2"/>
      <c r="U56" s="2"/>
    </row>
    <row r="57" spans="1:22" ht="15.75" x14ac:dyDescent="0.5">
      <c r="A57" s="23" t="s">
        <v>30</v>
      </c>
      <c r="B57" s="23"/>
      <c r="C57" s="23"/>
      <c r="D57" s="23"/>
      <c r="E57" s="23"/>
      <c r="F57" s="23"/>
      <c r="G57" s="23"/>
      <c r="H57" s="1"/>
      <c r="I57" s="23" t="s">
        <v>81</v>
      </c>
      <c r="J57" s="23"/>
      <c r="K57" s="23"/>
      <c r="L57" s="23"/>
      <c r="M57" s="23"/>
      <c r="N57" s="23"/>
      <c r="O57" s="23"/>
      <c r="V57" s="2"/>
    </row>
    <row r="58" spans="1:22" x14ac:dyDescent="0.45">
      <c r="A58" s="5" t="s">
        <v>29</v>
      </c>
      <c r="B58" s="5" t="s">
        <v>28</v>
      </c>
      <c r="C58" s="5" t="s">
        <v>27</v>
      </c>
      <c r="D58" s="5" t="s">
        <v>26</v>
      </c>
      <c r="E58" s="5" t="s">
        <v>25</v>
      </c>
      <c r="F58" s="5" t="s">
        <v>24</v>
      </c>
      <c r="G58" s="5" t="s">
        <v>23</v>
      </c>
      <c r="H58" s="1"/>
      <c r="I58" s="5" t="s">
        <v>29</v>
      </c>
      <c r="J58" s="5" t="s">
        <v>28</v>
      </c>
      <c r="K58" s="5" t="s">
        <v>27</v>
      </c>
      <c r="L58" s="5" t="s">
        <v>26</v>
      </c>
      <c r="M58" s="5" t="s">
        <v>25</v>
      </c>
      <c r="N58" s="5" t="s">
        <v>24</v>
      </c>
      <c r="O58" s="5" t="s">
        <v>23</v>
      </c>
      <c r="R58" s="2"/>
    </row>
    <row r="59" spans="1:22" x14ac:dyDescent="0.45">
      <c r="A59" s="7" t="s">
        <v>34</v>
      </c>
      <c r="B59" s="8">
        <v>0.30208333333333298</v>
      </c>
      <c r="C59" s="6">
        <f>1+MAX(K36:K53)</f>
        <v>82</v>
      </c>
      <c r="D59" s="2"/>
      <c r="E59" s="2"/>
      <c r="F59" s="2"/>
      <c r="G59" s="2"/>
      <c r="H59" s="1"/>
      <c r="I59" s="1"/>
      <c r="J59" s="11"/>
      <c r="K59" s="10"/>
      <c r="L59" s="10"/>
      <c r="M59" s="10"/>
      <c r="N59" s="1"/>
      <c r="O59" s="1"/>
    </row>
    <row r="60" spans="1:22" x14ac:dyDescent="0.45">
      <c r="A60" s="7" t="s">
        <v>34</v>
      </c>
      <c r="B60" s="8">
        <v>0.33333333333333331</v>
      </c>
      <c r="C60" s="6">
        <f t="shared" ref="C60:C80" si="4">1+C59</f>
        <v>83</v>
      </c>
      <c r="D60" s="2" t="s">
        <v>64</v>
      </c>
      <c r="E60" s="2" t="s">
        <v>76</v>
      </c>
      <c r="F60" s="2" t="s">
        <v>75</v>
      </c>
      <c r="G60" s="2" t="s">
        <v>74</v>
      </c>
      <c r="H60" s="1"/>
      <c r="I60" s="7" t="s">
        <v>34</v>
      </c>
      <c r="J60" s="8">
        <v>0.33333333333333331</v>
      </c>
      <c r="K60" s="3">
        <f>1+MAX(C59:C80)</f>
        <v>104</v>
      </c>
      <c r="L60" s="2" t="s">
        <v>10</v>
      </c>
      <c r="M60" s="2" t="s">
        <v>91</v>
      </c>
      <c r="N60" s="2" t="s">
        <v>90</v>
      </c>
      <c r="O60" s="2" t="s">
        <v>31</v>
      </c>
    </row>
    <row r="61" spans="1:22" x14ac:dyDescent="0.45">
      <c r="A61" s="7" t="s">
        <v>34</v>
      </c>
      <c r="B61" s="8">
        <v>0.36458333333333331</v>
      </c>
      <c r="C61" s="6">
        <f t="shared" si="4"/>
        <v>84</v>
      </c>
      <c r="D61" s="2" t="s">
        <v>64</v>
      </c>
      <c r="E61" s="2" t="s">
        <v>42</v>
      </c>
      <c r="F61" s="2" t="s">
        <v>73</v>
      </c>
      <c r="G61" s="2" t="s">
        <v>72</v>
      </c>
      <c r="H61" s="1"/>
      <c r="I61" s="7" t="s">
        <v>34</v>
      </c>
      <c r="J61" s="8">
        <v>0.36458333333333331</v>
      </c>
      <c r="K61" s="3">
        <f>1+K60</f>
        <v>105</v>
      </c>
      <c r="L61" s="2" t="s">
        <v>10</v>
      </c>
      <c r="M61" s="2" t="s">
        <v>89</v>
      </c>
      <c r="N61" s="2" t="s">
        <v>40</v>
      </c>
      <c r="O61" s="2" t="s">
        <v>46</v>
      </c>
    </row>
    <row r="62" spans="1:22" x14ac:dyDescent="0.45">
      <c r="A62" s="7" t="s">
        <v>34</v>
      </c>
      <c r="B62" s="8">
        <v>0.39583333333333298</v>
      </c>
      <c r="C62" s="6">
        <f t="shared" si="4"/>
        <v>85</v>
      </c>
      <c r="D62" s="2" t="s">
        <v>64</v>
      </c>
      <c r="E62" s="2" t="s">
        <v>71</v>
      </c>
      <c r="F62" s="2" t="s">
        <v>70</v>
      </c>
      <c r="G62" s="2" t="s">
        <v>69</v>
      </c>
      <c r="H62" s="1"/>
      <c r="I62" s="7" t="s">
        <v>34</v>
      </c>
      <c r="J62" s="8">
        <v>0.39583333333333298</v>
      </c>
      <c r="K62" s="3">
        <f>1+K61</f>
        <v>106</v>
      </c>
      <c r="L62" s="2" t="s">
        <v>10</v>
      </c>
      <c r="M62" s="2" t="s">
        <v>88</v>
      </c>
      <c r="N62" s="2" t="s">
        <v>32</v>
      </c>
      <c r="O62" s="2" t="s">
        <v>87</v>
      </c>
    </row>
    <row r="63" spans="1:22" x14ac:dyDescent="0.45">
      <c r="A63" s="7" t="s">
        <v>34</v>
      </c>
      <c r="B63" s="8">
        <v>0.42708333333333298</v>
      </c>
      <c r="C63" s="6">
        <f t="shared" si="4"/>
        <v>86</v>
      </c>
      <c r="D63" s="2" t="s">
        <v>6</v>
      </c>
      <c r="E63" s="2" t="s">
        <v>78</v>
      </c>
      <c r="F63" s="2" t="s">
        <v>57</v>
      </c>
      <c r="G63" s="2" t="s">
        <v>77</v>
      </c>
      <c r="H63" s="1"/>
      <c r="I63" s="7" t="s">
        <v>34</v>
      </c>
      <c r="J63" s="8">
        <v>0.42708333333333298</v>
      </c>
      <c r="K63" s="3">
        <f>1+K62</f>
        <v>107</v>
      </c>
      <c r="L63" s="2" t="s">
        <v>68</v>
      </c>
      <c r="M63" s="2" t="s">
        <v>53</v>
      </c>
      <c r="N63" s="2" t="s">
        <v>57</v>
      </c>
      <c r="O63" s="2" t="s">
        <v>67</v>
      </c>
    </row>
    <row r="64" spans="1:22" x14ac:dyDescent="0.45">
      <c r="A64" s="7" t="s">
        <v>34</v>
      </c>
      <c r="B64" s="8">
        <v>0.45833333333333298</v>
      </c>
      <c r="C64" s="6">
        <f t="shared" si="4"/>
        <v>87</v>
      </c>
      <c r="D64" s="2" t="s">
        <v>6</v>
      </c>
      <c r="E64" s="2" t="s">
        <v>78</v>
      </c>
      <c r="F64" s="2" t="s">
        <v>80</v>
      </c>
      <c r="G64" s="2" t="s">
        <v>51</v>
      </c>
      <c r="H64" s="1"/>
      <c r="I64" s="7" t="s">
        <v>34</v>
      </c>
      <c r="J64" s="8">
        <v>0.45833333333333298</v>
      </c>
      <c r="K64" s="3">
        <f>1+K63</f>
        <v>108</v>
      </c>
      <c r="L64" s="2" t="s">
        <v>11</v>
      </c>
      <c r="M64" s="2" t="s">
        <v>53</v>
      </c>
      <c r="N64" s="2" t="s">
        <v>58</v>
      </c>
      <c r="O64" s="2" t="s">
        <v>56</v>
      </c>
    </row>
    <row r="65" spans="1:23" x14ac:dyDescent="0.45">
      <c r="A65" s="7" t="s">
        <v>34</v>
      </c>
      <c r="B65" s="8">
        <v>0.48958333333333298</v>
      </c>
      <c r="C65" s="6">
        <f t="shared" si="4"/>
        <v>88</v>
      </c>
      <c r="D65" s="2" t="s">
        <v>6</v>
      </c>
      <c r="E65" s="2" t="s">
        <v>62</v>
      </c>
      <c r="F65" s="2" t="s">
        <v>60</v>
      </c>
      <c r="G65" s="2" t="s">
        <v>86</v>
      </c>
      <c r="H65" s="1"/>
      <c r="I65" s="7" t="s">
        <v>34</v>
      </c>
      <c r="J65" s="8">
        <v>0.48958333333333298</v>
      </c>
      <c r="K65" s="3">
        <f>1+K64</f>
        <v>109</v>
      </c>
      <c r="L65" s="2" t="s">
        <v>11</v>
      </c>
      <c r="M65" s="2" t="s">
        <v>53</v>
      </c>
      <c r="N65" s="2" t="s">
        <v>57</v>
      </c>
      <c r="O65" s="2" t="s">
        <v>51</v>
      </c>
    </row>
    <row r="66" spans="1:23" x14ac:dyDescent="0.45">
      <c r="A66" s="7" t="s">
        <v>34</v>
      </c>
      <c r="B66" s="8">
        <v>0.52083333333333304</v>
      </c>
      <c r="C66" s="6">
        <f t="shared" si="4"/>
        <v>89</v>
      </c>
      <c r="D66" s="2" t="s">
        <v>64</v>
      </c>
      <c r="E66" s="2" t="s">
        <v>33</v>
      </c>
      <c r="F66" s="2" t="s">
        <v>50</v>
      </c>
      <c r="G66" s="2" t="s">
        <v>49</v>
      </c>
      <c r="H66" s="1"/>
      <c r="I66" s="1"/>
      <c r="J66" s="1"/>
      <c r="K66" s="1"/>
      <c r="L66" s="1"/>
      <c r="M66" s="1"/>
      <c r="N66" s="1"/>
      <c r="O66" s="1"/>
      <c r="S66" s="2"/>
    </row>
    <row r="67" spans="1:23" x14ac:dyDescent="0.45">
      <c r="A67" s="7" t="s">
        <v>34</v>
      </c>
      <c r="B67" s="8">
        <v>0.55208333333333304</v>
      </c>
      <c r="C67" s="6">
        <f t="shared" si="4"/>
        <v>90</v>
      </c>
      <c r="D67" s="2" t="s">
        <v>64</v>
      </c>
      <c r="E67" s="2" t="s">
        <v>45</v>
      </c>
      <c r="F67" s="2" t="s">
        <v>44</v>
      </c>
      <c r="G67" s="2" t="s">
        <v>43</v>
      </c>
      <c r="H67" s="1"/>
      <c r="I67" s="1"/>
      <c r="J67" s="1"/>
      <c r="K67" s="1"/>
      <c r="L67" s="1"/>
      <c r="M67" s="1"/>
      <c r="N67" s="1"/>
      <c r="O67" s="1"/>
      <c r="T67" s="2"/>
      <c r="U67" s="2"/>
      <c r="V67" s="2"/>
      <c r="W67" s="2"/>
    </row>
    <row r="68" spans="1:23" x14ac:dyDescent="0.45">
      <c r="A68" s="7" t="s">
        <v>34</v>
      </c>
      <c r="B68" s="8">
        <v>0.58333333333333304</v>
      </c>
      <c r="C68" s="6">
        <f t="shared" si="4"/>
        <v>91</v>
      </c>
      <c r="D68" s="2" t="s">
        <v>64</v>
      </c>
      <c r="E68" s="2" t="s">
        <v>2</v>
      </c>
      <c r="F68" s="2" t="s">
        <v>5</v>
      </c>
      <c r="G68" s="2" t="s">
        <v>63</v>
      </c>
      <c r="H68" s="1"/>
      <c r="I68" s="1"/>
      <c r="J68" s="1"/>
      <c r="K68" s="1"/>
      <c r="L68" s="9"/>
      <c r="M68" s="9"/>
      <c r="N68" s="9"/>
      <c r="O68" s="9"/>
    </row>
    <row r="69" spans="1:23" x14ac:dyDescent="0.45">
      <c r="A69" s="7" t="s">
        <v>34</v>
      </c>
      <c r="B69" s="8">
        <v>0.61458333333333304</v>
      </c>
      <c r="C69" s="6">
        <f t="shared" si="4"/>
        <v>92</v>
      </c>
      <c r="D69" s="2" t="s">
        <v>10</v>
      </c>
      <c r="E69" s="2" t="s">
        <v>76</v>
      </c>
      <c r="F69" s="2" t="s">
        <v>75</v>
      </c>
      <c r="G69" s="2" t="s">
        <v>74</v>
      </c>
      <c r="H69" s="1"/>
      <c r="I69" s="1"/>
      <c r="J69" s="1"/>
      <c r="K69" s="9"/>
      <c r="L69" s="1"/>
      <c r="M69" s="1"/>
      <c r="N69" s="1"/>
      <c r="O69" s="1"/>
    </row>
    <row r="70" spans="1:23" x14ac:dyDescent="0.45">
      <c r="A70" s="7" t="s">
        <v>34</v>
      </c>
      <c r="B70" s="8">
        <v>0.64583333333333304</v>
      </c>
      <c r="C70" s="6">
        <f t="shared" si="4"/>
        <v>93</v>
      </c>
      <c r="D70" s="2" t="s">
        <v>10</v>
      </c>
      <c r="E70" s="2" t="s">
        <v>42</v>
      </c>
      <c r="F70" s="2" t="s">
        <v>73</v>
      </c>
      <c r="G70" s="2" t="s">
        <v>72</v>
      </c>
      <c r="H70" s="1"/>
      <c r="I70" s="7" t="s">
        <v>34</v>
      </c>
      <c r="J70" s="8">
        <v>0.64583333333333304</v>
      </c>
      <c r="K70" s="6">
        <f>1+MAX(K60:K69)</f>
        <v>110</v>
      </c>
      <c r="L70" s="2" t="s">
        <v>68</v>
      </c>
      <c r="M70" s="2" t="s">
        <v>53</v>
      </c>
      <c r="N70" s="2" t="s">
        <v>51</v>
      </c>
      <c r="O70" s="2" t="s">
        <v>67</v>
      </c>
      <c r="T70" s="2"/>
      <c r="U70" s="2"/>
      <c r="V70" s="2"/>
      <c r="W70" s="2"/>
    </row>
    <row r="71" spans="1:23" x14ac:dyDescent="0.45">
      <c r="A71" s="7" t="s">
        <v>34</v>
      </c>
      <c r="B71" s="8">
        <v>0.67708333333333304</v>
      </c>
      <c r="C71" s="6">
        <f t="shared" si="4"/>
        <v>94</v>
      </c>
      <c r="D71" s="2" t="s">
        <v>10</v>
      </c>
      <c r="E71" s="2" t="s">
        <v>71</v>
      </c>
      <c r="F71" s="2" t="s">
        <v>70</v>
      </c>
      <c r="G71" s="2" t="s">
        <v>69</v>
      </c>
      <c r="H71" s="1"/>
      <c r="I71" s="7" t="s">
        <v>34</v>
      </c>
      <c r="J71" s="8">
        <v>0.67708333333333304</v>
      </c>
      <c r="K71" s="6">
        <f t="shared" ref="K71:K77" si="5">1+K70</f>
        <v>111</v>
      </c>
      <c r="L71" s="2" t="s">
        <v>8</v>
      </c>
      <c r="M71" s="2" t="s">
        <v>53</v>
      </c>
      <c r="N71" s="2" t="s">
        <v>59</v>
      </c>
      <c r="O71" s="2" t="s">
        <v>58</v>
      </c>
    </row>
    <row r="72" spans="1:23" x14ac:dyDescent="0.45">
      <c r="A72" s="7" t="s">
        <v>34</v>
      </c>
      <c r="B72" s="8">
        <v>0.70833333333333304</v>
      </c>
      <c r="C72" s="6">
        <f t="shared" si="4"/>
        <v>95</v>
      </c>
      <c r="D72" s="2" t="s">
        <v>6</v>
      </c>
      <c r="E72" s="2" t="s">
        <v>78</v>
      </c>
      <c r="F72" s="2" t="s">
        <v>77</v>
      </c>
      <c r="G72" s="2" t="s">
        <v>59</v>
      </c>
      <c r="H72" s="1"/>
      <c r="I72" s="7" t="s">
        <v>34</v>
      </c>
      <c r="J72" s="8">
        <v>0.70833333333333304</v>
      </c>
      <c r="K72" s="6">
        <f t="shared" si="5"/>
        <v>112</v>
      </c>
      <c r="L72" s="2" t="s">
        <v>8</v>
      </c>
      <c r="M72" s="2" t="s">
        <v>53</v>
      </c>
      <c r="N72" s="2" t="s">
        <v>55</v>
      </c>
      <c r="O72" s="2" t="s">
        <v>54</v>
      </c>
    </row>
    <row r="73" spans="1:23" x14ac:dyDescent="0.45">
      <c r="A73" s="7" t="s">
        <v>34</v>
      </c>
      <c r="B73" s="8">
        <v>0.73958333333333304</v>
      </c>
      <c r="C73" s="6">
        <f t="shared" si="4"/>
        <v>96</v>
      </c>
      <c r="D73" s="2" t="s">
        <v>6</v>
      </c>
      <c r="E73" s="2" t="s">
        <v>78</v>
      </c>
      <c r="F73" s="2" t="s">
        <v>51</v>
      </c>
      <c r="G73" s="2" t="s">
        <v>57</v>
      </c>
      <c r="H73" s="1"/>
      <c r="I73" s="7" t="s">
        <v>34</v>
      </c>
      <c r="J73" s="8">
        <v>0.73958333333333304</v>
      </c>
      <c r="K73" s="6">
        <f t="shared" si="5"/>
        <v>113</v>
      </c>
      <c r="L73" s="2" t="s">
        <v>8</v>
      </c>
      <c r="M73" s="2" t="s">
        <v>53</v>
      </c>
      <c r="N73" s="2" t="s">
        <v>52</v>
      </c>
      <c r="O73" s="2" t="s">
        <v>51</v>
      </c>
    </row>
    <row r="74" spans="1:23" x14ac:dyDescent="0.45">
      <c r="A74" s="7" t="s">
        <v>34</v>
      </c>
      <c r="B74" s="8">
        <v>0.77083333333333304</v>
      </c>
      <c r="C74" s="6">
        <f t="shared" si="4"/>
        <v>97</v>
      </c>
      <c r="D74" s="2" t="s">
        <v>12</v>
      </c>
      <c r="E74" s="2" t="s">
        <v>66</v>
      </c>
      <c r="F74" s="2" t="s">
        <v>1</v>
      </c>
      <c r="G74" s="2" t="s">
        <v>36</v>
      </c>
      <c r="H74" s="1"/>
      <c r="I74" s="7" t="s">
        <v>34</v>
      </c>
      <c r="J74" s="8">
        <v>0.77083333333333304</v>
      </c>
      <c r="K74" s="6">
        <f t="shared" si="5"/>
        <v>114</v>
      </c>
      <c r="L74" s="2" t="s">
        <v>10</v>
      </c>
      <c r="M74" s="2" t="s">
        <v>33</v>
      </c>
      <c r="N74" s="2" t="s">
        <v>50</v>
      </c>
      <c r="O74" s="2" t="s">
        <v>49</v>
      </c>
    </row>
    <row r="75" spans="1:23" x14ac:dyDescent="0.45">
      <c r="A75" s="7" t="s">
        <v>34</v>
      </c>
      <c r="B75" s="8">
        <v>0.80208333333333304</v>
      </c>
      <c r="C75" s="6">
        <f t="shared" si="4"/>
        <v>98</v>
      </c>
      <c r="D75" s="2" t="s">
        <v>12</v>
      </c>
      <c r="E75" s="2" t="s">
        <v>66</v>
      </c>
      <c r="F75" s="2" t="s">
        <v>7</v>
      </c>
      <c r="G75" s="2" t="s">
        <v>38</v>
      </c>
      <c r="H75" s="1"/>
      <c r="I75" s="7" t="s">
        <v>34</v>
      </c>
      <c r="J75" s="8">
        <v>0.80208333333333304</v>
      </c>
      <c r="K75" s="6">
        <f t="shared" si="5"/>
        <v>115</v>
      </c>
      <c r="L75" s="2" t="s">
        <v>10</v>
      </c>
      <c r="M75" s="2" t="s">
        <v>45</v>
      </c>
      <c r="N75" s="2" t="s">
        <v>44</v>
      </c>
      <c r="O75" s="2" t="s">
        <v>43</v>
      </c>
    </row>
    <row r="76" spans="1:23" x14ac:dyDescent="0.45">
      <c r="A76" s="7" t="s">
        <v>34</v>
      </c>
      <c r="B76" s="8">
        <v>0.83333333333333304</v>
      </c>
      <c r="C76" s="6">
        <f t="shared" si="4"/>
        <v>99</v>
      </c>
      <c r="D76" s="2" t="s">
        <v>3</v>
      </c>
      <c r="E76" s="2" t="s">
        <v>48</v>
      </c>
      <c r="F76" s="2" t="s">
        <v>36</v>
      </c>
      <c r="G76" s="2" t="s">
        <v>35</v>
      </c>
      <c r="H76" s="1"/>
      <c r="I76" s="7" t="s">
        <v>34</v>
      </c>
      <c r="J76" s="8">
        <v>0.83333333333333304</v>
      </c>
      <c r="K76" s="6">
        <f t="shared" si="5"/>
        <v>116</v>
      </c>
      <c r="L76" s="2" t="s">
        <v>6</v>
      </c>
      <c r="M76" s="2" t="s">
        <v>48</v>
      </c>
      <c r="N76" s="2" t="s">
        <v>47</v>
      </c>
      <c r="O76" s="2" t="s">
        <v>46</v>
      </c>
    </row>
    <row r="77" spans="1:23" x14ac:dyDescent="0.45">
      <c r="A77" s="7" t="s">
        <v>34</v>
      </c>
      <c r="B77" s="8">
        <v>0.86458333333333304</v>
      </c>
      <c r="C77" s="6">
        <f t="shared" si="4"/>
        <v>100</v>
      </c>
      <c r="D77" s="2" t="s">
        <v>3</v>
      </c>
      <c r="E77" s="2" t="s">
        <v>39</v>
      </c>
      <c r="F77" s="2" t="s">
        <v>7</v>
      </c>
      <c r="G77" s="2" t="s">
        <v>38</v>
      </c>
      <c r="H77" s="1"/>
      <c r="I77" s="7" t="s">
        <v>34</v>
      </c>
      <c r="J77" s="8">
        <v>0.86458333333333304</v>
      </c>
      <c r="K77" s="6">
        <f t="shared" si="5"/>
        <v>117</v>
      </c>
      <c r="L77" s="2" t="s">
        <v>6</v>
      </c>
      <c r="M77" s="2" t="s">
        <v>42</v>
      </c>
      <c r="N77" s="2" t="s">
        <v>41</v>
      </c>
      <c r="O77" s="2" t="s">
        <v>40</v>
      </c>
    </row>
    <row r="78" spans="1:23" x14ac:dyDescent="0.45">
      <c r="A78" s="7" t="s">
        <v>34</v>
      </c>
      <c r="B78" s="8">
        <v>0.89583333333333304</v>
      </c>
      <c r="C78" s="6">
        <f t="shared" si="4"/>
        <v>101</v>
      </c>
      <c r="D78" s="2" t="s">
        <v>6</v>
      </c>
      <c r="E78" s="2" t="s">
        <v>33</v>
      </c>
      <c r="F78" s="2" t="s">
        <v>32</v>
      </c>
      <c r="G78" s="2" t="s">
        <v>31</v>
      </c>
      <c r="H78" s="1"/>
      <c r="I78" s="1"/>
      <c r="J78" s="1"/>
      <c r="K78" s="1"/>
      <c r="L78" s="1"/>
      <c r="M78" s="1"/>
      <c r="N78" s="1"/>
      <c r="O78" s="1"/>
    </row>
    <row r="79" spans="1:23" x14ac:dyDescent="0.45">
      <c r="A79" s="7" t="s">
        <v>34</v>
      </c>
      <c r="B79" s="8">
        <v>0.92708333333333304</v>
      </c>
      <c r="C79" s="6">
        <f t="shared" si="4"/>
        <v>102</v>
      </c>
      <c r="D79" s="2" t="s">
        <v>6</v>
      </c>
      <c r="E79" s="2" t="s">
        <v>22</v>
      </c>
      <c r="F79" s="2" t="s">
        <v>21</v>
      </c>
      <c r="G79" s="2" t="s">
        <v>20</v>
      </c>
      <c r="H79" s="1"/>
      <c r="I79" s="1"/>
      <c r="J79" s="1"/>
      <c r="K79" s="1"/>
      <c r="L79" s="1"/>
      <c r="M79" s="1"/>
      <c r="N79" s="1"/>
      <c r="O79" s="1"/>
      <c r="R79" s="2"/>
      <c r="S79" s="2"/>
    </row>
    <row r="80" spans="1:23" x14ac:dyDescent="0.45">
      <c r="A80" s="7" t="s">
        <v>34</v>
      </c>
      <c r="B80" s="4">
        <v>0.95833333333333304</v>
      </c>
      <c r="C80" s="6">
        <f t="shared" si="4"/>
        <v>103</v>
      </c>
      <c r="H80" s="1"/>
      <c r="I80" s="1"/>
      <c r="J80" s="1"/>
      <c r="K80" s="1"/>
      <c r="L80" s="1"/>
      <c r="M80" s="1"/>
      <c r="N80" s="1"/>
      <c r="O80" s="1"/>
    </row>
    <row r="81" spans="1:15" ht="15.75" x14ac:dyDescent="0.5">
      <c r="A81" s="23" t="s">
        <v>30</v>
      </c>
      <c r="B81" s="23"/>
      <c r="C81" s="23"/>
      <c r="D81" s="23"/>
      <c r="E81" s="23"/>
      <c r="F81" s="23"/>
      <c r="G81" s="23"/>
      <c r="H81" s="1"/>
      <c r="I81" s="1"/>
      <c r="J81" s="1"/>
      <c r="K81" s="1"/>
      <c r="L81" s="1"/>
      <c r="M81" s="1"/>
      <c r="N81" s="1"/>
      <c r="O81" s="1"/>
    </row>
    <row r="82" spans="1:15" x14ac:dyDescent="0.45">
      <c r="A82" s="5" t="s">
        <v>29</v>
      </c>
      <c r="B82" s="5" t="s">
        <v>28</v>
      </c>
      <c r="C82" s="5" t="s">
        <v>27</v>
      </c>
      <c r="D82" s="5" t="s">
        <v>26</v>
      </c>
      <c r="E82" s="5" t="s">
        <v>25</v>
      </c>
      <c r="F82" s="5" t="s">
        <v>24</v>
      </c>
      <c r="G82" s="5" t="s">
        <v>23</v>
      </c>
      <c r="H82" s="1"/>
      <c r="I82" s="1"/>
      <c r="J82" s="1"/>
      <c r="K82" s="1"/>
      <c r="L82" s="1"/>
      <c r="M82" s="1"/>
      <c r="N82" s="1"/>
      <c r="O82" s="1"/>
    </row>
    <row r="83" spans="1:15" x14ac:dyDescent="0.45">
      <c r="A83" t="s">
        <v>4</v>
      </c>
      <c r="B83" s="4">
        <v>0.29166666666666669</v>
      </c>
      <c r="C83" s="3">
        <f>1+MAX(K60:K80)</f>
        <v>118</v>
      </c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</row>
    <row r="84" spans="1:15" x14ac:dyDescent="0.45">
      <c r="A84" t="s">
        <v>4</v>
      </c>
      <c r="B84" s="4">
        <v>0.32291666666666669</v>
      </c>
      <c r="C84" s="3">
        <f t="shared" ref="C84:C92" si="6">1+C83</f>
        <v>119</v>
      </c>
      <c r="D84" s="2" t="s">
        <v>6</v>
      </c>
      <c r="E84" s="2" t="s">
        <v>19</v>
      </c>
      <c r="F84" s="2" t="s">
        <v>18</v>
      </c>
      <c r="G84" s="2" t="s">
        <v>17</v>
      </c>
      <c r="H84" s="1"/>
      <c r="I84" s="1"/>
      <c r="J84" s="1"/>
      <c r="K84" s="1"/>
      <c r="L84" s="1"/>
      <c r="M84" s="1"/>
      <c r="N84" s="1"/>
      <c r="O84" s="1"/>
    </row>
    <row r="85" spans="1:15" x14ac:dyDescent="0.45">
      <c r="A85" t="s">
        <v>4</v>
      </c>
      <c r="B85" s="4">
        <v>0.35416666666666669</v>
      </c>
      <c r="C85" s="3">
        <f t="shared" si="6"/>
        <v>120</v>
      </c>
      <c r="D85" s="2" t="s">
        <v>6</v>
      </c>
      <c r="E85" s="2" t="s">
        <v>15</v>
      </c>
      <c r="F85" s="2" t="s">
        <v>16</v>
      </c>
      <c r="G85" s="2" t="s">
        <v>16</v>
      </c>
      <c r="H85" s="1"/>
      <c r="I85" s="1"/>
      <c r="J85" s="1"/>
      <c r="K85" s="1"/>
      <c r="L85" s="1"/>
      <c r="M85" s="1"/>
      <c r="N85" s="1"/>
      <c r="O85" s="1"/>
    </row>
    <row r="86" spans="1:15" x14ac:dyDescent="0.45">
      <c r="A86" t="s">
        <v>4</v>
      </c>
      <c r="B86" s="4">
        <v>0.38541666666666669</v>
      </c>
      <c r="C86" s="3">
        <f t="shared" si="6"/>
        <v>121</v>
      </c>
      <c r="D86" s="2" t="s">
        <v>12</v>
      </c>
      <c r="E86" s="2" t="s">
        <v>15</v>
      </c>
      <c r="F86" s="2" t="s">
        <v>14</v>
      </c>
      <c r="G86" s="2" t="s">
        <v>13</v>
      </c>
      <c r="H86" s="1"/>
      <c r="I86" s="1"/>
      <c r="J86" s="1"/>
      <c r="K86" s="1"/>
      <c r="L86" s="1"/>
      <c r="M86" s="1"/>
      <c r="N86" s="1"/>
      <c r="O86" s="1"/>
    </row>
    <row r="87" spans="1:15" x14ac:dyDescent="0.45">
      <c r="A87" t="s">
        <v>4</v>
      </c>
      <c r="B87" s="4">
        <v>0.41666666666666669</v>
      </c>
      <c r="C87" s="3">
        <f t="shared" si="6"/>
        <v>122</v>
      </c>
      <c r="D87" s="2" t="s">
        <v>12</v>
      </c>
      <c r="E87" s="2" t="s">
        <v>2</v>
      </c>
      <c r="F87" s="2" t="s">
        <v>9</v>
      </c>
      <c r="G87" s="2" t="s">
        <v>0</v>
      </c>
      <c r="H87" s="1"/>
      <c r="I87" s="1"/>
      <c r="J87" s="1"/>
      <c r="K87" s="1"/>
      <c r="L87" s="1"/>
      <c r="M87" s="1"/>
      <c r="N87" s="1"/>
      <c r="O87" s="1"/>
    </row>
    <row r="88" spans="1:15" x14ac:dyDescent="0.45">
      <c r="A88" t="s">
        <v>4</v>
      </c>
      <c r="B88" s="4">
        <v>0.45833333333333298</v>
      </c>
      <c r="C88" s="3">
        <f t="shared" si="6"/>
        <v>123</v>
      </c>
      <c r="D88" s="2" t="s">
        <v>11</v>
      </c>
      <c r="E88" s="2" t="s">
        <v>2</v>
      </c>
      <c r="F88" s="2" t="s">
        <v>1</v>
      </c>
      <c r="G88" s="2" t="s">
        <v>7</v>
      </c>
      <c r="H88" s="1"/>
      <c r="I88" s="1"/>
      <c r="J88" s="1"/>
      <c r="K88" s="1"/>
      <c r="L88" s="1"/>
      <c r="M88" s="1"/>
      <c r="N88" s="1"/>
      <c r="O88" s="1"/>
    </row>
    <row r="89" spans="1:15" x14ac:dyDescent="0.45">
      <c r="A89" t="s">
        <v>4</v>
      </c>
      <c r="B89" s="4">
        <v>0.5</v>
      </c>
      <c r="C89" s="3">
        <f t="shared" si="6"/>
        <v>124</v>
      </c>
      <c r="D89" s="2" t="s">
        <v>10</v>
      </c>
      <c r="E89" s="2" t="s">
        <v>2</v>
      </c>
      <c r="F89" s="2" t="s">
        <v>9</v>
      </c>
      <c r="G89" s="2" t="s">
        <v>0</v>
      </c>
      <c r="H89" s="1"/>
      <c r="I89" s="1"/>
      <c r="J89" s="1"/>
      <c r="K89" s="1"/>
      <c r="L89" s="1"/>
      <c r="M89" s="1"/>
      <c r="N89" s="1"/>
      <c r="O89" s="1"/>
    </row>
    <row r="90" spans="1:15" x14ac:dyDescent="0.45">
      <c r="A90" t="s">
        <v>4</v>
      </c>
      <c r="B90" s="4">
        <v>0.54166666666666696</v>
      </c>
      <c r="C90" s="3">
        <f t="shared" si="6"/>
        <v>125</v>
      </c>
      <c r="D90" s="2" t="s">
        <v>8</v>
      </c>
      <c r="E90" s="2" t="s">
        <v>2</v>
      </c>
      <c r="F90" s="2" t="s">
        <v>1</v>
      </c>
      <c r="G90" s="2" t="s">
        <v>7</v>
      </c>
      <c r="H90" s="1"/>
      <c r="I90" s="1"/>
      <c r="J90" s="1"/>
      <c r="K90" s="1"/>
      <c r="L90" s="1"/>
      <c r="M90" s="1"/>
      <c r="N90" s="1"/>
      <c r="O90" s="1"/>
    </row>
    <row r="91" spans="1:15" x14ac:dyDescent="0.45">
      <c r="A91" t="s">
        <v>4</v>
      </c>
      <c r="B91" s="4">
        <v>0.58333333333333404</v>
      </c>
      <c r="C91" s="3">
        <f t="shared" si="6"/>
        <v>126</v>
      </c>
      <c r="D91" s="2" t="s">
        <v>6</v>
      </c>
      <c r="E91" s="2" t="s">
        <v>2</v>
      </c>
      <c r="F91" s="2" t="s">
        <v>5</v>
      </c>
      <c r="G91" s="2" t="s">
        <v>0</v>
      </c>
      <c r="H91" s="1"/>
      <c r="I91" s="1"/>
      <c r="J91" s="1"/>
      <c r="K91" s="1"/>
      <c r="L91" s="1"/>
      <c r="M91" s="1"/>
      <c r="N91" s="1"/>
      <c r="O91" s="1"/>
    </row>
    <row r="92" spans="1:15" x14ac:dyDescent="0.45">
      <c r="A92" t="s">
        <v>4</v>
      </c>
      <c r="B92" s="4">
        <v>0.625000000000001</v>
      </c>
      <c r="C92" s="3">
        <f t="shared" si="6"/>
        <v>127</v>
      </c>
      <c r="D92" s="2" t="s">
        <v>3</v>
      </c>
      <c r="E92" s="2" t="s">
        <v>2</v>
      </c>
      <c r="F92" s="2" t="s">
        <v>1</v>
      </c>
      <c r="G92" s="2" t="s">
        <v>0</v>
      </c>
      <c r="H92" s="1"/>
      <c r="I92" s="1"/>
      <c r="J92" s="1"/>
      <c r="K92" s="1"/>
      <c r="L92" s="1"/>
      <c r="M92" s="1"/>
      <c r="N92" s="1"/>
      <c r="O92" s="1"/>
    </row>
    <row r="96" spans="1:15" x14ac:dyDescent="0.45">
      <c r="A96" t="s">
        <v>103</v>
      </c>
    </row>
    <row r="97" spans="1:1" ht="14.65" thickBot="1" x14ac:dyDescent="0.5"/>
    <row r="98" spans="1:1" x14ac:dyDescent="0.45">
      <c r="A98" s="18" t="s">
        <v>104</v>
      </c>
    </row>
    <row r="99" spans="1:1" x14ac:dyDescent="0.45">
      <c r="A99" t="s">
        <v>105</v>
      </c>
    </row>
  </sheetData>
  <mergeCells count="9">
    <mergeCell ref="A57:G57"/>
    <mergeCell ref="I57:O57"/>
    <mergeCell ref="A81:G81"/>
    <mergeCell ref="A1:G1"/>
    <mergeCell ref="A2:G2"/>
    <mergeCell ref="A9:G9"/>
    <mergeCell ref="I9:O9"/>
    <mergeCell ref="A33:G33"/>
    <mergeCell ref="I33:O33"/>
  </mergeCells>
  <pageMargins left="0.23622047244094491" right="0.23622047244094491" top="0.74803149606299213" bottom="0.74803149606299213" header="0.31496062992125984" footer="0.31496062992125984"/>
  <pageSetup paperSize="9" scale="93" fitToHeight="3" orientation="landscape" horizontalDpi="4294967293" verticalDpi="0" r:id="rId1"/>
  <headerFooter>
    <oddFooter>&amp;L&amp;D&amp;T&amp;C&amp;P of &amp;N&amp;R&amp;F&amp;A</oddFooter>
  </headerFooter>
  <rowBreaks count="3" manualBreakCount="3">
    <brk id="32" max="16383" man="1"/>
    <brk id="56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MWI Draw R1-04</vt:lpstr>
      <vt:lpstr>Games by Grade</vt:lpstr>
      <vt:lpstr>Teams</vt:lpstr>
      <vt:lpstr>MWI Draw Blank</vt:lpstr>
      <vt:lpstr>MWI Draw v0.04</vt:lpstr>
      <vt:lpstr>'MWI Draw R1-04'!Print_Area</vt:lpstr>
      <vt:lpstr>Teams!Print_Area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cp:lastPrinted>2018-03-22T05:40:55Z</cp:lastPrinted>
  <dcterms:created xsi:type="dcterms:W3CDTF">2018-03-15T19:38:09Z</dcterms:created>
  <dcterms:modified xsi:type="dcterms:W3CDTF">2018-03-22T18:18:52Z</dcterms:modified>
</cp:coreProperties>
</file>